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F5B46FE1-ED29-4C7E-A2FD-C63C6835DC72}" xr6:coauthVersionLast="47" xr6:coauthVersionMax="47" xr10:uidLastSave="{00000000-0000-0000-0000-000000000000}"/>
  <bookViews>
    <workbookView xWindow="28680" yWindow="-120" windowWidth="29040" windowHeight="16440" xr2:uid="{00000000-000D-0000-FFFF-FFFF00000000}"/>
  </bookViews>
  <sheets>
    <sheet name="入力の例" sheetId="7" r:id="rId1"/>
    <sheet name="入力用シート"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参加チーム控え用!$A$1:$I$52</definedName>
    <definedName name="_xlnm.Print_Area" localSheetId="3">大会事務局提出用!$A$1:$I$52</definedName>
    <definedName name="_xlnm.Print_Area" localSheetId="2">日本協会提出用!$A$1:$I$41</definedName>
    <definedName name="_xlnm.Print_Area" localSheetId="0">入力の例!$A$1:$I$50</definedName>
    <definedName name="_xlnm.Print_Area" localSheetId="1">入力用シート!$A$1:$I$49</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6" l="1"/>
  <c r="F40" i="2"/>
  <c r="F40" i="5"/>
  <c r="G10" i="6"/>
  <c r="G9" i="6"/>
  <c r="G10" i="5"/>
  <c r="G9" i="5"/>
  <c r="G10" i="2"/>
  <c r="G9" i="2"/>
  <c r="B40" i="1" l="1"/>
  <c r="D38" i="1"/>
  <c r="D38" i="2" s="1"/>
  <c r="B33" i="2"/>
  <c r="H20" i="2"/>
  <c r="H19" i="2"/>
  <c r="H18" i="2"/>
  <c r="H17" i="2"/>
  <c r="H16" i="2"/>
  <c r="H15" i="2"/>
  <c r="H14" i="2"/>
  <c r="H13" i="2"/>
  <c r="H12" i="2"/>
  <c r="H11" i="2"/>
  <c r="H20" i="5"/>
  <c r="H19" i="5"/>
  <c r="H18" i="5"/>
  <c r="H17" i="5"/>
  <c r="H16" i="5"/>
  <c r="H15" i="5"/>
  <c r="H14" i="5"/>
  <c r="H13" i="5"/>
  <c r="H12" i="5"/>
  <c r="H11" i="5"/>
  <c r="H20" i="6"/>
  <c r="H19" i="6"/>
  <c r="H18" i="6"/>
  <c r="H17" i="6"/>
  <c r="H16" i="6"/>
  <c r="H15" i="6"/>
  <c r="H14" i="6"/>
  <c r="H13" i="6"/>
  <c r="H12" i="6"/>
  <c r="H11" i="6"/>
  <c r="B33" i="6"/>
  <c r="B33" i="5"/>
  <c r="D38" i="5" l="1"/>
  <c r="D38" i="6"/>
  <c r="D20" i="1"/>
  <c r="D19" i="1"/>
  <c r="D18" i="1"/>
  <c r="B41" i="7" l="1"/>
  <c r="B40" i="6"/>
  <c r="B40" i="5" l="1"/>
  <c r="G33" i="6"/>
  <c r="F33" i="6"/>
  <c r="E33" i="6"/>
  <c r="D33" i="6"/>
  <c r="G33" i="5"/>
  <c r="F33" i="5"/>
  <c r="E33" i="5"/>
  <c r="D33" i="5"/>
  <c r="G33" i="2"/>
  <c r="E33" i="2"/>
  <c r="F33" i="2"/>
  <c r="D33" i="2"/>
  <c r="F27" i="6"/>
  <c r="F27" i="5"/>
  <c r="F27" i="2"/>
  <c r="B40" i="2" l="1"/>
  <c r="F29" i="6"/>
  <c r="C29" i="6"/>
  <c r="C28" i="6"/>
  <c r="C27" i="6"/>
  <c r="B27" i="6"/>
  <c r="F29" i="5"/>
  <c r="C29" i="5"/>
  <c r="C28" i="5"/>
  <c r="C27" i="5"/>
  <c r="B27" i="5"/>
  <c r="F29" i="2"/>
  <c r="C29" i="2"/>
  <c r="C28" i="2"/>
  <c r="B27" i="2"/>
  <c r="F45"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1" i="2"/>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<sst xmlns="http://schemas.openxmlformats.org/spreadsheetml/2006/main" count="281" uniqueCount="110">
  <si>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</si>
  <si>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</si>
  <si>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</si>
  <si>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</si>
  <si>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</si>
  <si>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</si>
  <si>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</si>
  <si>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</si>
  <si>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</si>
  <si>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</si>
  <si>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</si>
  <si>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</si>
  <si>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</si>
  <si>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</si>
  <si>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</si>
  <si>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</si>
  <si>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</si>
  <si>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</si>
  <si>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</si>
  <si>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</si>
  <si>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</si>
  <si>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会　長</t>
    <rPh sb="0" eb="1">
      <t>カイ</t>
    </rPh>
    <rPh sb="2" eb="3">
      <t>チョウ</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</si>
  <si>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</si>
  <si>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</si>
  <si>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</si>
  <si>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</si>
  <si>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</si>
  <si>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</si>
  <si>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</si>
  <si>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</si>
  <si>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</si>
  <si>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</si>
  <si>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 xml:space="preserve">
チーム全員の集合写真を貼り付けてください。</t>
    <rPh sb="4" eb="6">
      <t>ゼンイン</t>
    </rPh>
    <rPh sb="7" eb="9">
      <t>シュウゴウ</t>
    </rPh>
    <rPh sb="9" eb="11">
      <t>シャシン</t>
    </rPh>
    <rPh sb="12" eb="13">
      <t>ハ</t>
    </rPh>
    <rPh sb="14" eb="15">
      <t>ツ</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</si>
  <si>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</si>
  <si>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</si>
  <si>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</si>
  <si>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</si>
  <si>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</si>
  <si>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</si>
  <si>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</si>
  <si>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</si>
  <si>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○○商店</t>
    <rPh sb="2" eb="4">
      <t>ショウテン</t>
    </rPh>
    <phoneticPr fontId="1"/>
  </si>
  <si>
    <t>○○会社</t>
    <rPh sb="2" eb="4">
      <t>カイシャ</t>
    </rPh>
    <phoneticPr fontId="1"/>
  </si>
  <si>
    <t>普通</t>
    <rPh sb="0" eb="2">
      <t>フツウ</t>
    </rPh>
    <phoneticPr fontId="1"/>
  </si>
  <si>
    <t>バドミントン協会</t>
    <phoneticPr fontId="1" type="Hiragana"/>
  </si>
  <si>
    <t>バドミントン協会</t>
    <rPh sb="6" eb="8">
      <t>キョウカイ</t>
    </rPh>
    <phoneticPr fontId="1"/>
  </si>
  <si>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</si>
  <si>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</si>
  <si>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</si>
  <si>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</si>
  <si>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</si>
  <si>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</si>
  <si>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</si>
  <si>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上記のチームは、</t>
  </si>
  <si>
    <t>上記のチームは、</t>
    <rPh sb="0" eb="2">
      <t>ジョウキ</t>
    </rPh>
    <phoneticPr fontId="3"/>
  </si>
  <si>
    <t>の代表として認定します。</t>
  </si>
  <si>
    <t>の代表として認定します。</t>
    <phoneticPr fontId="1" type="Hiragana"/>
  </si>
  <si>
    <t>今年のチームは団結力がすごいです。最終日まで勝ち残り優勝出来るように頑張ります。</t>
    <rPh sb="0" eb="2">
      <t>コトシ</t>
    </rPh>
    <rPh sb="7" eb="9">
      <t>ダンケツ</t>
    </rPh>
    <rPh sb="9" eb="10">
      <t>リョク</t>
    </rPh>
    <rPh sb="17" eb="20">
      <t>サイシュウビ</t>
    </rPh>
    <rPh sb="22" eb="23">
      <t>カ</t>
    </rPh>
    <rPh sb="24" eb="25">
      <t>ノコ</t>
    </rPh>
    <rPh sb="26" eb="28">
      <t>デキ</t>
    </rPh>
    <rPh sb="32" eb="34">
      <t>ガンバ</t>
    </rPh>
    <phoneticPr fontId="1"/>
  </si>
  <si>
    <t>氏　　名</t>
    <rPh sb="0" eb="1">
      <t>シ</t>
    </rPh>
    <rPh sb="3" eb="4">
      <t>メイ</t>
    </rPh>
    <phoneticPr fontId="3"/>
  </si>
  <si>
    <t>長野一郎</t>
    <rPh sb="0" eb="1">
      <t>ナガノ</t>
    </rPh>
    <rPh sb="1" eb="3">
      <t>イチロウ</t>
    </rPh>
    <phoneticPr fontId="1"/>
  </si>
  <si>
    <t>〒 380-1234</t>
    <phoneticPr fontId="1"/>
  </si>
  <si>
    <t>第２４回全日本中学生バドミントン選手権大会</t>
    <rPh sb="0" eb="1">
      <t>ダイ</t>
    </rPh>
    <rPh sb="3" eb="4">
      <t>カイ</t>
    </rPh>
    <rPh sb="4" eb="7">
      <t>ゼンニホン</t>
    </rPh>
    <rPh sb="7" eb="10">
      <t>チュウ</t>
    </rPh>
    <rPh sb="16" eb="19">
      <t>センシュケン</t>
    </rPh>
    <rPh sb="19" eb="21">
      <t>タイカイ</t>
    </rPh>
    <phoneticPr fontId="3"/>
  </si>
  <si>
    <t>大分県</t>
    <rPh sb="0" eb="2">
      <t>オオイタ</t>
    </rPh>
    <phoneticPr fontId="1"/>
  </si>
  <si>
    <t>大分 一郎</t>
    <rPh sb="0" eb="2">
      <t>オオイタ</t>
    </rPh>
    <rPh sb="3" eb="5">
      <t>イチロウ</t>
    </rPh>
    <phoneticPr fontId="1"/>
  </si>
  <si>
    <t>大分 次郎</t>
    <rPh sb="0" eb="2">
      <t>オオイタ</t>
    </rPh>
    <rPh sb="3" eb="5">
      <t>ジロウ</t>
    </rPh>
    <phoneticPr fontId="1"/>
  </si>
  <si>
    <t>大分 三郎</t>
    <rPh sb="0" eb="2">
      <t>オオイタ</t>
    </rPh>
    <rPh sb="3" eb="5">
      <t>サブロウ</t>
    </rPh>
    <phoneticPr fontId="1"/>
  </si>
  <si>
    <t>大分 四郎</t>
    <rPh sb="0" eb="2">
      <t>オオイタ</t>
    </rPh>
    <rPh sb="3" eb="5">
      <t>シロウ</t>
    </rPh>
    <phoneticPr fontId="1"/>
  </si>
  <si>
    <t>大分 五郎</t>
    <rPh sb="0" eb="2">
      <t>オオイタ</t>
    </rPh>
    <rPh sb="3" eb="5">
      <t>ゴロウ</t>
    </rPh>
    <phoneticPr fontId="1"/>
  </si>
  <si>
    <t>大分 桜子</t>
    <rPh sb="0" eb="2">
      <t>オオイタ</t>
    </rPh>
    <rPh sb="3" eb="4">
      <t>サクラ</t>
    </rPh>
    <rPh sb="4" eb="5">
      <t>コ</t>
    </rPh>
    <phoneticPr fontId="1"/>
  </si>
  <si>
    <t>大分 桃子</t>
    <rPh sb="0" eb="2">
      <t>オオイタ</t>
    </rPh>
    <rPh sb="3" eb="5">
      <t>モモコ</t>
    </rPh>
    <phoneticPr fontId="1"/>
  </si>
  <si>
    <t>大分 梅子</t>
    <rPh sb="0" eb="2">
      <t>オオイタ</t>
    </rPh>
    <rPh sb="3" eb="5">
      <t>ウメコ</t>
    </rPh>
    <phoneticPr fontId="1"/>
  </si>
  <si>
    <t>おおいた いちろう</t>
    <phoneticPr fontId="1"/>
  </si>
  <si>
    <t>おおいた じろう</t>
    <phoneticPr fontId="1"/>
  </si>
  <si>
    <t>おおいた さぶろう</t>
    <phoneticPr fontId="1"/>
  </si>
  <si>
    <t>おおいた しろう</t>
    <phoneticPr fontId="1"/>
  </si>
  <si>
    <t>おおいた ごろう</t>
    <phoneticPr fontId="1"/>
  </si>
  <si>
    <t>おおいた さくらこ</t>
    <phoneticPr fontId="1"/>
  </si>
  <si>
    <t>おおいた ももこ</t>
    <phoneticPr fontId="1"/>
  </si>
  <si>
    <t>おおいた うめこ</t>
    <phoneticPr fontId="1"/>
  </si>
  <si>
    <t>大分県大分市大分町１－２－３</t>
    <rPh sb="0" eb="3">
      <t>オオイタケン</t>
    </rPh>
    <rPh sb="3" eb="6">
      <t>オオイタシ</t>
    </rPh>
    <rPh sb="6" eb="9">
      <t>オオイタマチ</t>
    </rPh>
    <phoneticPr fontId="1"/>
  </si>
  <si>
    <t>oita@oita.ne.jp</t>
    <phoneticPr fontId="1"/>
  </si>
  <si>
    <t>000-000-0000</t>
    <phoneticPr fontId="1"/>
  </si>
  <si>
    <t>090-0000-0000</t>
    <phoneticPr fontId="1"/>
  </si>
  <si>
    <t>大分県立銀行</t>
    <rPh sb="0" eb="2">
      <t>オオイタ</t>
    </rPh>
    <rPh sb="2" eb="3">
      <t>ケン</t>
    </rPh>
    <rPh sb="3" eb="4">
      <t>リツ</t>
    </rPh>
    <rPh sb="4" eb="6">
      <t>ギンコウ</t>
    </rPh>
    <phoneticPr fontId="1"/>
  </si>
  <si>
    <t>大分支店</t>
    <rPh sb="0" eb="2">
      <t>オオイタ</t>
    </rPh>
    <rPh sb="2" eb="4">
      <t>シテン</t>
    </rPh>
    <phoneticPr fontId="1"/>
  </si>
  <si>
    <t>０００００００</t>
    <phoneticPr fontId="1"/>
  </si>
  <si>
    <t>ｵｵｲﾀｹﾝﾊﾞﾄﾞｷﾖｳｶｲ</t>
    <phoneticPr fontId="1"/>
  </si>
  <si>
    <t>令和　６年　１月　１０日</t>
    <rPh sb="0" eb="2">
      <t>れいわ</t>
    </rPh>
    <rPh sb="4" eb="5">
      <t>ねん</t>
    </rPh>
    <rPh sb="7" eb="8">
      <t>がつ</t>
    </rPh>
    <rPh sb="11" eb="12">
      <t>にち</t>
    </rPh>
    <phoneticPr fontId="1" type="Hiragana"/>
  </si>
  <si>
    <t>大分県</t>
    <rPh sb="0" eb="2">
      <t>オオイタ</t>
    </rPh>
    <rPh sb="2" eb="3">
      <t>ケン</t>
    </rPh>
    <phoneticPr fontId="1"/>
  </si>
  <si>
    <t>大分県　会長</t>
    <rPh sb="0" eb="2">
      <t>オオイタ</t>
    </rPh>
    <rPh sb="2" eb="3">
      <t>ケン</t>
    </rPh>
    <rPh sb="4" eb="6">
      <t>カイチョウ</t>
    </rPh>
    <phoneticPr fontId="1"/>
  </si>
  <si>
    <t>日本バドミントン協会へ郵送
【１月２６日まで必着】</t>
    <rPh sb="0" eb="2">
      <t>ニホン</t>
    </rPh>
    <rPh sb="8" eb="10">
      <t>キョウカイ</t>
    </rPh>
    <rPh sb="11" eb="13">
      <t>ユウソウ</t>
    </rPh>
    <rPh sb="16" eb="17">
      <t>ガツ</t>
    </rPh>
    <rPh sb="19" eb="20">
      <t>ニチ</t>
    </rPh>
    <rPh sb="22" eb="24">
      <t>ヒッチャク</t>
    </rPh>
    <phoneticPr fontId="1"/>
  </si>
  <si>
    <t>大会事務局へＥメールにてデータ送付と郵送
【１月２６日まで必着】</t>
    <rPh sb="0" eb="2">
      <t>タイカイ</t>
    </rPh>
    <rPh sb="2" eb="5">
      <t>ジムキョク</t>
    </rPh>
    <rPh sb="15" eb="17">
      <t>ソウフ</t>
    </rPh>
    <rPh sb="18" eb="20">
      <t>ユウソウ</t>
    </rPh>
    <rPh sb="23" eb="24">
      <t>ガツ</t>
    </rPh>
    <rPh sb="26" eb="27">
      <t>ニチ</t>
    </rPh>
    <rPh sb="29" eb="30">
      <t>ヒツ</t>
    </rPh>
    <rPh sb="30" eb="31">
      <t>キ</t>
    </rPh>
    <phoneticPr fontId="1"/>
  </si>
  <si>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チイキ</t>
    </rPh>
    <rPh sb="88" eb="90">
      <t>カツドウ</t>
    </rPh>
    <rPh sb="90" eb="91">
      <t>メイ</t>
    </rPh>
    <rPh sb="92" eb="94">
      <t>ガクネン</t>
    </rPh>
    <rPh sb="94" eb="95">
      <t>ナド</t>
    </rPh>
    <rPh sb="96" eb="98">
      <t>コジン</t>
    </rPh>
    <rPh sb="98" eb="100">
      <t>ジョウホウ</t>
    </rPh>
    <rPh sb="101" eb="103">
      <t>ケイサイ</t>
    </rPh>
    <rPh sb="108" eb="110">
      <t>ホンニン</t>
    </rPh>
    <rPh sb="110" eb="111">
      <t>オヨ</t>
    </rPh>
    <rPh sb="112" eb="115">
      <t>ホゴシャ</t>
    </rPh>
    <rPh sb="116" eb="118">
      <t>ドウイ</t>
    </rPh>
    <rPh sb="119" eb="120">
      <t>エ</t>
    </rPh>
    <rPh sb="126" eb="128">
      <t>キサイ</t>
    </rPh>
    <rPh sb="129" eb="131">
      <t>ドウイ</t>
    </rPh>
    <rPh sb="132" eb="133">
      <t>エ</t>
    </rPh>
    <rPh sb="137" eb="139">
      <t>バアイ</t>
    </rPh>
    <rPh sb="141" eb="144">
      <t>ビコウラン</t>
    </rPh>
    <rPh sb="146" eb="147">
      <t>ヒ</t>
    </rPh>
    <rPh sb="149" eb="151">
      <t>キニュウ</t>
    </rPh>
    <phoneticPr fontId="3"/>
  </si>
  <si>
    <t>●●市立○〇中学校</t>
    <rPh sb="2" eb="4">
      <t>シリツ</t>
    </rPh>
    <rPh sb="6" eb="9">
      <t>チュウガッコウ</t>
    </rPh>
    <phoneticPr fontId="1"/>
  </si>
  <si>
    <t>◇◇市立◇◇中学校</t>
    <rPh sb="2" eb="4">
      <t>シリツ</t>
    </rPh>
    <rPh sb="6" eb="9">
      <t>チュウガッコウ</t>
    </rPh>
    <phoneticPr fontId="1"/>
  </si>
  <si>
    <t>☆☆市立☆☆中学校</t>
    <rPh sb="1" eb="3">
      <t>シリツ</t>
    </rPh>
    <rPh sb="5" eb="8">
      <t>チュウガッコウ</t>
    </rPh>
    <phoneticPr fontId="1"/>
  </si>
  <si>
    <t>▽▽市立▽▽中学校</t>
    <rPh sb="5" eb="8">
      <t>チュウガッコウ</t>
    </rPh>
    <phoneticPr fontId="1"/>
  </si>
  <si>
    <t>☆地域クラブ</t>
    <rPh sb="1" eb="3">
      <t>チイキ</t>
    </rPh>
    <phoneticPr fontId="1"/>
  </si>
  <si>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3"/>
  </si>
  <si>
    <t>※上記の者は、本大会参加について保護者の同意を得ているので、参加を申し込みます。
　また、プログラム作成及び成績上位者の報道発表及びＷｅｂサイトにおける氏名、学校名・地域クラブ活動名、学年等の個人情報の掲載についての本人及び保護者の同意を得ています。（記載の同意が得られない場合は、備考欄に「否」を記入すること。）</t>
    <phoneticPr fontId="1"/>
  </si>
  <si>
    <t>監督・コーチの勤務先
選手の学校名または
地域クラブ活動名</t>
    <rPh sb="0" eb="2">
      <t>カントク</t>
    </rPh>
    <rPh sb="7" eb="10">
      <t>キンムサキ</t>
    </rPh>
    <rPh sb="11" eb="13">
      <t>センシュ</t>
    </rPh>
    <rPh sb="14" eb="17">
      <t>ガッコウメイ</t>
    </rPh>
    <rPh sb="21" eb="23">
      <t>チイキ</t>
    </rPh>
    <rPh sb="26" eb="28">
      <t>カツドウ</t>
    </rPh>
    <rPh sb="28" eb="29">
      <t>メイ</t>
    </rPh>
    <phoneticPr fontId="3"/>
  </si>
  <si>
    <t>　　　　　　　申込書　入力の例</t>
    <rPh sb="11" eb="13">
      <t>ニュウリョク</t>
    </rPh>
    <rPh sb="14" eb="15">
      <t>レイ</t>
    </rPh>
    <phoneticPr fontId="3"/>
  </si>
  <si>
    <t>▽▽地域クラブ</t>
    <rPh sb="2" eb="4">
      <t>チイキ</t>
    </rPh>
    <phoneticPr fontId="1"/>
  </si>
  <si>
    <t>△△市立△△中学校</t>
    <rPh sb="2" eb="4">
      <t>シリツ</t>
    </rPh>
    <rPh sb="6" eb="9">
      <t>チュウガッコウ</t>
    </rPh>
    <phoneticPr fontId="1"/>
  </si>
  <si>
    <t>××市立××中学校</t>
    <rPh sb="2" eb="4">
      <t>シリツ</t>
    </rPh>
    <rPh sb="6" eb="9">
      <t>チュウガッコウ</t>
    </rPh>
    <phoneticPr fontId="1"/>
  </si>
  <si>
    <t>会長</t>
    <rPh sb="0" eb="2">
      <t>かいちょう</t>
    </rPh>
    <phoneticPr fontId="1" type="Hiragana"/>
  </si>
  <si>
    <t>会長</t>
    <rPh sb="0" eb="1">
      <t>カイチョウ</t>
    </rPh>
    <phoneticPr fontId="1"/>
  </si>
  <si>
    <t>印</t>
    <rPh sb="0" eb="1">
      <t>イン</t>
    </rPh>
    <phoneticPr fontId="1"/>
  </si>
  <si>
    <t>令和　　年　　月　　日</t>
    <rPh sb="0" eb="2">
      <t>れいわ</t>
    </rPh>
    <rPh sb="4" eb="5">
      <t>ねん</t>
    </rPh>
    <rPh sb="7" eb="8">
      <t>がつ</t>
    </rPh>
    <rPh sb="10" eb="11">
      <t>にち</t>
    </rPh>
    <phoneticPr fontId="1" type="Hiragana"/>
  </si>
  <si>
    <r>
      <t xml:space="preserve">
</t>
    </r>
    <r>
      <rPr>
        <sz val="9"/>
        <rFont val="ＭＳ ゴシック"/>
        <family val="3"/>
        <charset val="128"/>
      </rPr>
      <t>チーム全員の集合写真を貼付けてください。</t>
    </r>
    <rPh sb="4" eb="6">
      <t>ゼンイン</t>
    </rPh>
    <rPh sb="7" eb="9">
      <t>シュウゴウ</t>
    </rPh>
    <rPh sb="9" eb="11">
      <t>シャシン</t>
    </rPh>
    <rPh sb="12" eb="13">
      <t>ハ</t>
    </rPh>
    <rPh sb="13" eb="14">
      <t>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</si>
</sst>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
      <sz val="11"/>
      <name val="ＭＳ Ｐゴシック"/>
      <family val="2"/>
      <scheme val="minor"/>
    </font>
    <font>
      <sz val="8"/>
      <name val="ＭＳ ゴシック"/>
      <family val="3"/>
      <charset val="128"/>
    </font>
    <font>
      <sz val="8"/>
      <color theme="1"/>
      <name val="ＭＳ Ｐゴシック"/>
      <family val="2"/>
      <scheme val="minor"/>
    </font>
    <font>
      <sz val="8"/>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22">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2" borderId="1" xfId="0" quotePrefix="1" applyFont="1" applyFill="1" applyBorder="1" applyAlignment="1" applyProtection="1">
      <alignment horizontal="center" vertical="center" shrinkToFit="1"/>
      <protection hidden="1"/>
    </xf>
    <xf numFmtId="0" fontId="7" fillId="0" borderId="1" xfId="0" applyFont="1" applyBorder="1" applyAlignment="1" applyProtection="1">
      <alignment horizontal="center" vertical="center" wrapText="1"/>
      <protection hidden="1"/>
    </xf>
    <xf numFmtId="0" fontId="6" fillId="2" borderId="12" xfId="0" applyFont="1" applyFill="1" applyBorder="1" applyAlignment="1">
      <alignment horizontal="right" vertical="center"/>
    </xf>
    <xf numFmtId="176" fontId="6" fillId="2" borderId="1" xfId="0" quotePrefix="1" applyNumberFormat="1" applyFont="1" applyFill="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2" borderId="1" xfId="0" quotePrefix="1" applyFont="1" applyFill="1" applyBorder="1" applyAlignment="1">
      <alignment vertical="center"/>
    </xf>
    <xf numFmtId="0" fontId="6" fillId="0" borderId="21" xfId="0" applyFont="1" applyBorder="1" applyAlignment="1" applyProtection="1">
      <alignment horizontal="center" vertical="center"/>
      <protection hidden="1"/>
    </xf>
    <xf numFmtId="0" fontId="6" fillId="0" borderId="12" xfId="0" applyFont="1" applyBorder="1" applyAlignment="1">
      <alignment horizontal="left" vertical="center"/>
    </xf>
    <xf numFmtId="0" fontId="6" fillId="2" borderId="1" xfId="0" quotePrefix="1"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49" fontId="6" fillId="2" borderId="1" xfId="0" quotePrefix="1"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20" xfId="0" quotePrefix="1" applyFont="1" applyBorder="1" applyAlignment="1">
      <alignment vertical="center" shrinkToFit="1"/>
    </xf>
    <xf numFmtId="0" fontId="6" fillId="0" borderId="11" xfId="0" applyFont="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right" vertical="center" shrinkToFit="1"/>
      <protection hidden="1"/>
    </xf>
    <xf numFmtId="0" fontId="6" fillId="2" borderId="0" xfId="0" applyFont="1" applyFill="1" applyAlignment="1" applyProtection="1">
      <alignment horizontal="center" vertical="center" shrinkToFit="1"/>
      <protection locked="0"/>
    </xf>
    <xf numFmtId="0" fontId="7" fillId="0" borderId="1"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15" xfId="0" applyFont="1" applyBorder="1" applyAlignment="1">
      <alignment horizontal="center" vertical="center"/>
    </xf>
    <xf numFmtId="0" fontId="6" fillId="0" borderId="2" xfId="0" quotePrefix="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0" xfId="0" applyFont="1" applyFill="1" applyAlignment="1">
      <alignment horizontal="center" vertical="center" shrinkToFit="1"/>
    </xf>
    <xf numFmtId="49" fontId="6"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6" fillId="2" borderId="1" xfId="0" quotePrefix="1" applyFont="1" applyFill="1" applyBorder="1" applyAlignment="1">
      <alignment vertical="center" shrinkToFit="1"/>
    </xf>
    <xf numFmtId="0" fontId="6" fillId="2" borderId="12" xfId="0" applyFont="1" applyFill="1" applyBorder="1" applyAlignment="1" applyProtection="1">
      <alignment horizontal="center" vertical="center" shrinkToFit="1"/>
      <protection hidden="1"/>
    </xf>
    <xf numFmtId="0" fontId="19" fillId="0" borderId="1" xfId="0" applyFont="1" applyBorder="1" applyAlignment="1" applyProtection="1">
      <alignment horizontal="center" vertical="center" wrapText="1"/>
      <protection hidden="1"/>
    </xf>
    <xf numFmtId="0" fontId="19" fillId="2" borderId="15" xfId="0" quotePrefix="1" applyFont="1" applyFill="1" applyBorder="1" applyAlignment="1">
      <alignment horizontal="center" vertical="center"/>
    </xf>
    <xf numFmtId="0" fontId="19" fillId="0" borderId="1" xfId="0" applyFont="1" applyBorder="1" applyAlignment="1">
      <alignment horizontal="center" vertical="center" wrapText="1"/>
    </xf>
    <xf numFmtId="0" fontId="19" fillId="2" borderId="15" xfId="0" quotePrefix="1" applyFont="1" applyFill="1" applyBorder="1" applyAlignment="1" applyProtection="1">
      <alignment horizontal="center" vertical="center" shrinkToFit="1"/>
      <protection locked="0"/>
    </xf>
    <xf numFmtId="0" fontId="19" fillId="2" borderId="15" xfId="0" quotePrefix="1" applyFont="1" applyFill="1" applyBorder="1" applyAlignment="1" applyProtection="1">
      <alignment horizontal="center" vertical="center" shrinkToFit="1"/>
      <protection hidden="1"/>
    </xf>
    <xf numFmtId="0" fontId="5" fillId="2" borderId="1" xfId="0" quotePrefix="1" applyFont="1" applyFill="1" applyBorder="1" applyAlignment="1" applyProtection="1">
      <alignment horizontal="center" vertical="center" shrinkToFit="1"/>
      <protection hidden="1"/>
    </xf>
    <xf numFmtId="0" fontId="7" fillId="2" borderId="1" xfId="0" quotePrefix="1" applyFont="1" applyFill="1" applyBorder="1" applyAlignment="1" applyProtection="1">
      <alignment horizontal="center" vertical="center" shrinkToFit="1"/>
      <protection hidden="1"/>
    </xf>
    <xf numFmtId="0" fontId="19" fillId="2" borderId="1" xfId="0" quotePrefix="1" applyFont="1" applyFill="1" applyBorder="1" applyAlignment="1">
      <alignment horizontal="center" vertical="center"/>
    </xf>
    <xf numFmtId="0" fontId="6" fillId="0" borderId="0" xfId="0" applyFont="1" applyAlignment="1" applyProtection="1">
      <alignment horizontal="center" vertical="center" shrinkToFit="1"/>
      <protection locked="0"/>
    </xf>
    <xf numFmtId="0" fontId="6" fillId="0" borderId="0" xfId="0" quotePrefix="1" applyFont="1" applyAlignment="1" applyProtection="1">
      <alignment horizontal="center" vertical="center" shrinkToFit="1"/>
      <protection hidden="1"/>
    </xf>
    <xf numFmtId="0" fontId="6" fillId="0" borderId="0" xfId="0" quotePrefix="1" applyFont="1" applyAlignment="1" applyProtection="1">
      <alignment vertical="center" shrinkToFit="1"/>
      <protection hidden="1"/>
    </xf>
    <xf numFmtId="0" fontId="6" fillId="0" borderId="0" xfId="0" quotePrefix="1" applyFont="1" applyAlignment="1" applyProtection="1">
      <alignment horizontal="left" vertical="center" shrinkToFit="1"/>
      <protection hidden="1"/>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center" vertical="center"/>
    </xf>
    <xf numFmtId="0" fontId="10" fillId="0" borderId="9" xfId="0" applyFont="1" applyBorder="1" applyAlignment="1">
      <alignment horizontal="center" vertical="center"/>
    </xf>
    <xf numFmtId="0" fontId="4" fillId="2" borderId="5"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0" xfId="0" applyFont="1" applyFill="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17" fillId="2" borderId="5" xfId="0" quotePrefix="1" applyFont="1" applyFill="1" applyBorder="1" applyAlignment="1">
      <alignment vertical="top" wrapText="1"/>
    </xf>
    <xf numFmtId="0" fontId="17" fillId="2" borderId="3" xfId="0" quotePrefix="1" applyFont="1" applyFill="1" applyBorder="1" applyAlignment="1">
      <alignment vertical="top" wrapText="1"/>
    </xf>
    <xf numFmtId="49" fontId="17" fillId="2" borderId="6" xfId="0" applyNumberFormat="1" applyFont="1" applyFill="1" applyBorder="1" applyAlignment="1">
      <alignment vertical="top" wrapText="1"/>
    </xf>
    <xf numFmtId="49" fontId="17" fillId="2" borderId="8" xfId="0" applyNumberFormat="1" applyFont="1" applyFill="1" applyBorder="1" applyAlignment="1">
      <alignment vertical="top" wrapText="1"/>
    </xf>
    <xf numFmtId="49" fontId="17" fillId="2" borderId="0" xfId="0" applyNumberFormat="1" applyFont="1" applyFill="1" applyAlignment="1">
      <alignment vertical="top" wrapText="1"/>
    </xf>
    <xf numFmtId="49" fontId="17" fillId="2" borderId="9" xfId="0" applyNumberFormat="1" applyFont="1" applyFill="1" applyBorder="1" applyAlignment="1">
      <alignment vertical="top" wrapText="1"/>
    </xf>
    <xf numFmtId="49" fontId="17" fillId="2" borderId="11" xfId="0" applyNumberFormat="1" applyFont="1" applyFill="1" applyBorder="1" applyAlignment="1">
      <alignment vertical="top" wrapText="1"/>
    </xf>
    <xf numFmtId="49" fontId="17" fillId="2" borderId="12" xfId="0" applyNumberFormat="1" applyFont="1" applyFill="1" applyBorder="1" applyAlignment="1">
      <alignment vertical="top" wrapText="1"/>
    </xf>
    <xf numFmtId="49" fontId="17" fillId="2" borderId="13" xfId="0" applyNumberFormat="1" applyFont="1" applyFill="1" applyBorder="1" applyAlignment="1">
      <alignment vertical="top" wrapText="1"/>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lignment horizontal="left" vertical="center"/>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6" fillId="2" borderId="4" xfId="0" applyFont="1" applyFill="1" applyBorder="1" applyAlignment="1">
      <alignment vertical="center"/>
    </xf>
    <xf numFmtId="0" fontId="6" fillId="2" borderId="3" xfId="0" quotePrefix="1" applyFont="1" applyFill="1" applyBorder="1" applyAlignment="1">
      <alignment horizontal="left" vertical="center"/>
    </xf>
    <xf numFmtId="0" fontId="6" fillId="2" borderId="6" xfId="0" applyFont="1" applyFill="1" applyBorder="1" applyAlignment="1">
      <alignment horizontal="left" vertical="center"/>
    </xf>
    <xf numFmtId="0" fontId="6" fillId="2" borderId="8" xfId="0" quotePrefix="1" applyFont="1" applyFill="1" applyBorder="1" applyAlignment="1">
      <alignment vertical="center"/>
    </xf>
    <xf numFmtId="0" fontId="6" fillId="2" borderId="9" xfId="0" applyFont="1" applyFill="1" applyBorder="1" applyAlignment="1">
      <alignment vertical="center"/>
    </xf>
    <xf numFmtId="0" fontId="15" fillId="2" borderId="22" xfId="1" quotePrefix="1" applyFill="1" applyBorder="1" applyAlignment="1">
      <alignment horizontal="left" vertical="center"/>
    </xf>
    <xf numFmtId="0" fontId="6" fillId="2" borderId="22" xfId="0" quotePrefix="1" applyFont="1" applyFill="1" applyBorder="1" applyAlignment="1">
      <alignment horizontal="left" vertical="center"/>
    </xf>
    <xf numFmtId="0" fontId="6" fillId="2" borderId="23" xfId="0" applyFont="1" applyFill="1" applyBorder="1" applyAlignment="1">
      <alignment horizontal="left" vertical="center"/>
    </xf>
    <xf numFmtId="0" fontId="6" fillId="2" borderId="10" xfId="0" quotePrefix="1" applyFont="1" applyFill="1" applyBorder="1" applyAlignment="1">
      <alignment vertical="center"/>
    </xf>
    <xf numFmtId="0" fontId="6" fillId="2" borderId="10" xfId="0" applyFont="1" applyFill="1" applyBorder="1" applyAlignment="1">
      <alignment vertical="center"/>
    </xf>
    <xf numFmtId="0" fontId="6" fillId="2" borderId="12" xfId="0" quotePrefix="1" applyFont="1" applyFill="1" applyBorder="1" applyAlignment="1">
      <alignment horizontal="left" vertical="center"/>
    </xf>
    <xf numFmtId="0" fontId="6" fillId="2" borderId="13" xfId="0" applyFont="1" applyFill="1" applyBorder="1" applyAlignment="1">
      <alignment horizontal="left" vertical="center"/>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176" fontId="6" fillId="2" borderId="14"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4" fillId="0" borderId="0" xfId="0" applyFont="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19" fillId="0" borderId="0" xfId="0" applyFont="1" applyAlignment="1">
      <alignment horizontal="left" vertical="center" wrapText="1"/>
    </xf>
    <xf numFmtId="58" fontId="6" fillId="2"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right" vertical="center" shrinkToFit="1"/>
    </xf>
    <xf numFmtId="0" fontId="6" fillId="0" borderId="0" xfId="0" applyFont="1" applyAlignment="1">
      <alignment horizontal="left" vertical="center" shrinkToFit="1"/>
    </xf>
    <xf numFmtId="0" fontId="4" fillId="2" borderId="5"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12" xfId="0" applyFont="1" applyFill="1" applyBorder="1" applyAlignment="1" applyProtection="1">
      <alignment horizontal="center" vertical="top"/>
      <protection locked="0"/>
    </xf>
    <xf numFmtId="0" fontId="4" fillId="2" borderId="13" xfId="0" applyFont="1" applyFill="1" applyBorder="1" applyAlignment="1" applyProtection="1">
      <alignment horizontal="center" vertical="top"/>
      <protection locked="0"/>
    </xf>
    <xf numFmtId="0" fontId="17" fillId="2" borderId="5" xfId="0" quotePrefix="1" applyFont="1" applyFill="1" applyBorder="1" applyAlignment="1" applyProtection="1">
      <alignment vertical="top" wrapText="1"/>
      <protection locked="0"/>
    </xf>
    <xf numFmtId="0" fontId="17" fillId="2" borderId="3" xfId="0" quotePrefix="1" applyFont="1" applyFill="1" applyBorder="1" applyAlignment="1" applyProtection="1">
      <alignment vertical="top" wrapText="1"/>
      <protection locked="0"/>
    </xf>
    <xf numFmtId="49" fontId="17" fillId="2" borderId="6" xfId="0" applyNumberFormat="1" applyFont="1" applyFill="1" applyBorder="1" applyAlignment="1" applyProtection="1">
      <alignment vertical="top" wrapText="1"/>
      <protection locked="0"/>
    </xf>
    <xf numFmtId="49" fontId="17" fillId="2" borderId="8" xfId="0" applyNumberFormat="1" applyFont="1" applyFill="1" applyBorder="1" applyAlignment="1" applyProtection="1">
      <alignment vertical="top" wrapText="1"/>
      <protection locked="0"/>
    </xf>
    <xf numFmtId="49" fontId="17" fillId="2" borderId="0" xfId="0" applyNumberFormat="1" applyFont="1" applyFill="1" applyAlignment="1" applyProtection="1">
      <alignment vertical="top" wrapText="1"/>
      <protection locked="0"/>
    </xf>
    <xf numFmtId="49" fontId="17" fillId="2" borderId="9" xfId="0" applyNumberFormat="1" applyFont="1" applyFill="1" applyBorder="1" applyAlignment="1" applyProtection="1">
      <alignment vertical="top" wrapText="1"/>
      <protection locked="0"/>
    </xf>
    <xf numFmtId="49" fontId="17" fillId="2" borderId="11" xfId="0" applyNumberFormat="1" applyFont="1" applyFill="1" applyBorder="1" applyAlignment="1" applyProtection="1">
      <alignment vertical="top" wrapText="1"/>
      <protection locked="0"/>
    </xf>
    <xf numFmtId="49" fontId="17" fillId="2" borderId="12" xfId="0" applyNumberFormat="1" applyFont="1" applyFill="1" applyBorder="1" applyAlignment="1" applyProtection="1">
      <alignment vertical="top" wrapText="1"/>
      <protection locked="0"/>
    </xf>
    <xf numFmtId="49" fontId="17" fillId="2" borderId="13" xfId="0" applyNumberFormat="1" applyFont="1" applyFill="1" applyBorder="1" applyAlignment="1" applyProtection="1">
      <alignment vertical="top" wrapText="1"/>
      <protection locked="0"/>
    </xf>
    <xf numFmtId="0" fontId="6" fillId="2" borderId="12" xfId="0" applyFont="1" applyFill="1" applyBorder="1" applyAlignment="1" applyProtection="1">
      <alignment horizontal="center" vertical="center" shrinkToFit="1"/>
      <protection locked="0"/>
    </xf>
    <xf numFmtId="0" fontId="7" fillId="2" borderId="4" xfId="0" quotePrefix="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3" xfId="0" quotePrefix="1" applyNumberFormat="1"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8" xfId="0" quotePrefix="1"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0" fontId="6" fillId="0" borderId="12" xfId="0" applyFont="1" applyBorder="1" applyAlignment="1">
      <alignment horizontal="left" vertical="center"/>
    </xf>
    <xf numFmtId="49" fontId="6" fillId="2" borderId="14" xfId="0" applyNumberFormat="1" applyFont="1" applyFill="1" applyBorder="1" applyAlignment="1" applyProtection="1">
      <alignment horizontal="center" vertical="center" shrinkToFit="1"/>
      <protection locked="0"/>
    </xf>
    <xf numFmtId="49" fontId="6" fillId="2" borderId="15" xfId="0" applyNumberFormat="1" applyFont="1" applyFill="1" applyBorder="1" applyAlignment="1" applyProtection="1">
      <alignment horizontal="center" vertical="center" shrinkToFit="1"/>
      <protection locked="0"/>
    </xf>
    <xf numFmtId="0" fontId="7" fillId="0" borderId="14" xfId="0" applyFont="1" applyBorder="1" applyAlignment="1">
      <alignment horizontal="center" vertical="center"/>
    </xf>
    <xf numFmtId="0" fontId="7" fillId="0" borderId="16" xfId="0" applyFont="1" applyBorder="1" applyAlignment="1">
      <alignment horizontal="center" vertical="center"/>
    </xf>
    <xf numFmtId="49" fontId="16" fillId="2" borderId="22" xfId="1" quotePrefix="1" applyNumberFormat="1" applyFont="1" applyFill="1" applyBorder="1" applyAlignment="1" applyProtection="1">
      <alignment horizontal="left" vertical="center" shrinkToFit="1"/>
      <protection locked="0"/>
    </xf>
    <xf numFmtId="49" fontId="6" fillId="2" borderId="22" xfId="0" quotePrefix="1" applyNumberFormat="1" applyFont="1" applyFill="1" applyBorder="1" applyAlignment="1" applyProtection="1">
      <alignment horizontal="left" vertical="center" shrinkToFit="1"/>
      <protection locked="0"/>
    </xf>
    <xf numFmtId="49" fontId="6" fillId="2" borderId="23" xfId="0" quotePrefix="1" applyNumberFormat="1" applyFont="1" applyFill="1" applyBorder="1" applyAlignment="1" applyProtection="1">
      <alignment horizontal="left" vertical="center" shrinkToFit="1"/>
      <protection locked="0"/>
    </xf>
    <xf numFmtId="49" fontId="6" fillId="2" borderId="10" xfId="0" quotePrefix="1"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49" fontId="6" fillId="2" borderId="12" xfId="0" quotePrefix="1"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shrinkToFit="1"/>
      <protection locked="0"/>
    </xf>
    <xf numFmtId="0" fontId="0" fillId="0" borderId="0" xfId="0" applyAlignment="1">
      <alignment horizontal="center" vertical="center"/>
    </xf>
    <xf numFmtId="0" fontId="5" fillId="0" borderId="0" xfId="0" applyFont="1" applyAlignment="1">
      <alignment horizontal="left" vertical="center" wrapText="1"/>
    </xf>
    <xf numFmtId="176" fontId="6" fillId="2" borderId="14" xfId="0" applyNumberFormat="1" applyFont="1" applyFill="1" applyBorder="1" applyAlignment="1" applyProtection="1">
      <alignment horizontal="center" vertical="center" shrinkToFit="1"/>
      <protection hidden="1"/>
    </xf>
    <xf numFmtId="176" fontId="6" fillId="2" borderId="15" xfId="0" applyNumberFormat="1" applyFont="1" applyFill="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6" fillId="2" borderId="5" xfId="0" quotePrefix="1" applyFont="1" applyFill="1" applyBorder="1" applyAlignment="1" applyProtection="1">
      <alignment horizontal="left" vertical="center" shrinkToFit="1"/>
      <protection hidden="1"/>
    </xf>
    <xf numFmtId="0" fontId="6" fillId="2" borderId="6" xfId="0" applyFont="1" applyFill="1" applyBorder="1" applyAlignment="1" applyProtection="1">
      <alignment horizontal="left" vertical="center" shrinkToFit="1"/>
      <protection hidden="1"/>
    </xf>
    <xf numFmtId="0" fontId="6" fillId="2" borderId="0" xfId="0" quotePrefix="1" applyFont="1" applyFill="1" applyAlignment="1" applyProtection="1">
      <alignment horizontal="left" vertical="center" shrinkToFit="1"/>
      <protection hidden="1"/>
    </xf>
    <xf numFmtId="0" fontId="6" fillId="2" borderId="9" xfId="0" quotePrefix="1" applyFont="1" applyFill="1" applyBorder="1" applyAlignment="1" applyProtection="1">
      <alignment horizontal="left" vertical="center" shrinkToFit="1"/>
      <protection hidden="1"/>
    </xf>
    <xf numFmtId="0" fontId="6" fillId="2" borderId="8" xfId="0" quotePrefix="1" applyFont="1" applyFill="1" applyBorder="1" applyAlignment="1" applyProtection="1">
      <alignment horizontal="left" vertical="center" shrinkToFit="1"/>
      <protection hidden="1"/>
    </xf>
    <xf numFmtId="0" fontId="6" fillId="2" borderId="9" xfId="0" applyFont="1" applyFill="1" applyBorder="1" applyAlignment="1" applyProtection="1">
      <alignment horizontal="left" vertical="center" shrinkToFit="1"/>
      <protection hidden="1"/>
    </xf>
    <xf numFmtId="0" fontId="6" fillId="2" borderId="22" xfId="0" quotePrefix="1" applyFont="1" applyFill="1" applyBorder="1" applyAlignment="1" applyProtection="1">
      <alignment horizontal="left" vertical="center" shrinkToFit="1"/>
      <protection hidden="1"/>
    </xf>
    <xf numFmtId="0" fontId="6" fillId="2" borderId="23" xfId="0" quotePrefix="1" applyFont="1" applyFill="1" applyBorder="1" applyAlignment="1" applyProtection="1">
      <alignment horizontal="left" vertical="center" shrinkToFit="1"/>
      <protection hidden="1"/>
    </xf>
    <xf numFmtId="0" fontId="6" fillId="2" borderId="11" xfId="0" quotePrefix="1" applyFont="1" applyFill="1" applyBorder="1" applyAlignment="1" applyProtection="1">
      <alignment horizontal="left" vertical="center" shrinkToFit="1"/>
      <protection hidden="1"/>
    </xf>
    <xf numFmtId="0" fontId="6" fillId="2" borderId="13" xfId="0" applyFont="1" applyFill="1" applyBorder="1" applyAlignment="1" applyProtection="1">
      <alignment horizontal="left" vertical="center" shrinkToFit="1"/>
      <protection hidden="1"/>
    </xf>
    <xf numFmtId="0" fontId="6" fillId="2" borderId="12" xfId="0" quotePrefix="1" applyFont="1" applyFill="1" applyBorder="1" applyAlignment="1" applyProtection="1">
      <alignment horizontal="left" vertical="center" shrinkToFit="1"/>
      <protection hidden="1"/>
    </xf>
    <xf numFmtId="0" fontId="6" fillId="2" borderId="13" xfId="0" quotePrefix="1" applyFont="1" applyFill="1" applyBorder="1" applyAlignment="1" applyProtection="1">
      <alignment horizontal="left" vertical="center" shrinkToFit="1"/>
      <protection hidden="1"/>
    </xf>
    <xf numFmtId="176" fontId="6" fillId="2" borderId="1" xfId="0" applyNumberFormat="1" applyFont="1" applyFill="1" applyBorder="1" applyAlignment="1" applyProtection="1">
      <alignment horizontal="center" vertical="center" shrinkToFit="1"/>
      <protection hidden="1"/>
    </xf>
    <xf numFmtId="58" fontId="6" fillId="2" borderId="0" xfId="0" applyNumberFormat="1" applyFont="1" applyFill="1" applyAlignment="1" applyProtection="1">
      <alignment horizontal="center" vertical="center" shrinkToFit="1"/>
      <protection hidden="1"/>
    </xf>
    <xf numFmtId="0" fontId="6" fillId="2" borderId="0" xfId="0" applyFont="1" applyFill="1" applyAlignment="1" applyProtection="1">
      <alignment horizontal="center" vertical="center" shrinkToFit="1"/>
      <protection hidden="1"/>
    </xf>
    <xf numFmtId="0" fontId="7" fillId="0" borderId="0" xfId="0" applyFont="1" applyAlignment="1">
      <alignment horizontal="left" vertical="center" wrapText="1"/>
    </xf>
    <xf numFmtId="0" fontId="13" fillId="3" borderId="17"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7" fillId="2" borderId="5" xfId="0" applyFont="1" applyFill="1" applyBorder="1" applyAlignment="1" applyProtection="1">
      <alignment vertical="top" wrapText="1"/>
      <protection hidden="1"/>
    </xf>
    <xf numFmtId="0" fontId="17" fillId="2" borderId="3" xfId="0" applyFont="1" applyFill="1" applyBorder="1" applyAlignment="1" applyProtection="1">
      <alignment vertical="top" wrapText="1"/>
      <protection hidden="1"/>
    </xf>
    <xf numFmtId="0" fontId="18" fillId="2" borderId="6" xfId="0" applyFont="1" applyFill="1" applyBorder="1" applyAlignment="1">
      <alignment vertical="center"/>
    </xf>
    <xf numFmtId="0" fontId="18" fillId="2" borderId="8" xfId="0" applyFont="1" applyFill="1" applyBorder="1" applyAlignment="1">
      <alignment vertical="center"/>
    </xf>
    <xf numFmtId="0" fontId="18" fillId="2" borderId="0" xfId="0" applyFont="1" applyFill="1" applyAlignment="1">
      <alignment vertical="center"/>
    </xf>
    <xf numFmtId="0" fontId="18" fillId="2" borderId="9" xfId="0" applyFont="1" applyFill="1" applyBorder="1" applyAlignment="1">
      <alignment vertical="center"/>
    </xf>
    <xf numFmtId="0" fontId="18" fillId="2" borderId="11" xfId="0" applyFont="1" applyFill="1" applyBorder="1" applyAlignment="1">
      <alignment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6" fillId="2" borderId="0" xfId="0" applyFont="1" applyFill="1" applyAlignment="1" applyProtection="1">
      <alignment horizontal="right" vertical="center" shrinkToFit="1"/>
      <protection locked="0"/>
    </xf>
    <xf numFmtId="0" fontId="6" fillId="2" borderId="0" xfId="0" applyFont="1" applyFill="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91440</xdr:colOff>
      <xdr:row>1</xdr:row>
      <xdr:rowOff>238125</xdr:rowOff>
    </xdr:from>
    <xdr:to>
      <xdr:col>2</xdr:col>
      <xdr:colOff>480060</xdr:colOff>
      <xdr:row>3</xdr:row>
      <xdr:rowOff>79374</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91440" y="1190625"/>
          <a:ext cx="1386840" cy="450849"/>
        </a:xfrm>
        <a:prstGeom prst="wedgeRoundRectCallout">
          <a:avLst>
            <a:gd name="adj1" fmla="val 22133"/>
            <a:gd name="adj2" fmla="val 1546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都・道・府・県まで入力</a:t>
          </a:r>
        </a:p>
      </xdr:txBody>
    </xdr:sp>
    <xdr:clientData/>
  </xdr:twoCellAnchor>
  <xdr:twoCellAnchor>
    <xdr:from>
      <xdr:col>5</xdr:col>
      <xdr:colOff>1303020</xdr:colOff>
      <xdr:row>0</xdr:row>
      <xdr:rowOff>186690</xdr:rowOff>
    </xdr:from>
    <xdr:to>
      <xdr:col>7</xdr:col>
      <xdr:colOff>1047750</xdr:colOff>
      <xdr:row>0</xdr:row>
      <xdr:rowOff>809626</xdr:rowOff>
    </xdr:to>
    <xdr:sp macro="" textlink="">
      <xdr:nvSpPr>
        <xdr:cNvPr id="3" name="角丸四角形吹き出し 4">
          <a:extLst>
            <a:ext uri="{FF2B5EF4-FFF2-40B4-BE49-F238E27FC236}">
              <a16:creationId xmlns:a16="http://schemas.microsoft.com/office/drawing/2014/main" id="{018984D9-6CD2-481C-9912-2DC02F69AACC}"/>
            </a:ext>
          </a:extLst>
        </xdr:cNvPr>
        <xdr:cNvSpPr/>
      </xdr:nvSpPr>
      <xdr:spPr>
        <a:xfrm>
          <a:off x="5090160" y="186690"/>
          <a:ext cx="2106930" cy="622936"/>
        </a:xfrm>
        <a:prstGeom prst="wedgeRoundRectCallout">
          <a:avLst>
            <a:gd name="adj1" fmla="val -20231"/>
            <a:gd name="adj2" fmla="val 49262"/>
            <a:gd name="adj3" fmla="val 16667"/>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HGS創英角ﾎﾟｯﾌﾟ体" panose="040B0A00000000000000" pitchFamily="50" charset="-128"/>
              <a:ea typeface="HGS創英角ﾎﾟｯﾌﾟ体" panose="040B0A00000000000000" pitchFamily="50" charset="-128"/>
            </a:rPr>
            <a:t>入力用シートに入力すると、全シートに反映されます。</a:t>
          </a:r>
        </a:p>
      </xdr:txBody>
    </xdr:sp>
    <xdr:clientData/>
  </xdr:twoCellAnchor>
  <xdr:twoCellAnchor>
    <xdr:from>
      <xdr:col>4</xdr:col>
      <xdr:colOff>180976</xdr:colOff>
      <xdr:row>5</xdr:row>
      <xdr:rowOff>95251</xdr:rowOff>
    </xdr:from>
    <xdr:to>
      <xdr:col>7</xdr:col>
      <xdr:colOff>485775</xdr:colOff>
      <xdr:row>7</xdr:row>
      <xdr:rowOff>76200</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4410076" y="2009776"/>
          <a:ext cx="3495674" cy="542924"/>
        </a:xfrm>
        <a:prstGeom prst="wedgeRoundRectCallout">
          <a:avLst>
            <a:gd name="adj1" fmla="val -63761"/>
            <a:gd name="adj2" fmla="val 518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ふりがなは、氏名から反映するようになっていますが、合致しないときは直接入力してください。</a:t>
          </a:r>
        </a:p>
      </xdr:txBody>
    </xdr:sp>
    <xdr:clientData/>
  </xdr:twoCellAnchor>
  <xdr:twoCellAnchor>
    <xdr:from>
      <xdr:col>3</xdr:col>
      <xdr:colOff>47625</xdr:colOff>
      <xdr:row>4</xdr:row>
      <xdr:rowOff>0</xdr:rowOff>
    </xdr:from>
    <xdr:to>
      <xdr:col>3</xdr:col>
      <xdr:colOff>457200</xdr:colOff>
      <xdr:row>4</xdr:row>
      <xdr:rowOff>219075</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05100" y="733425"/>
          <a:ext cx="4095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510540</xdr:colOff>
      <xdr:row>0</xdr:row>
      <xdr:rowOff>188595</xdr:rowOff>
    </xdr:from>
    <xdr:to>
      <xdr:col>5</xdr:col>
      <xdr:colOff>1211580</xdr:colOff>
      <xdr:row>0</xdr:row>
      <xdr:rowOff>845821</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510540" y="188595"/>
          <a:ext cx="4488180" cy="657226"/>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050" b="0" i="0" u="none" strike="noStrike" baseline="0">
              <a:solidFill>
                <a:schemeClr val="dk1"/>
              </a:solidFill>
              <a:latin typeface="+mn-lt"/>
              <a:ea typeface="+mn-ea"/>
              <a:cs typeface="+mn-cs"/>
            </a:rPr>
            <a:t>　この参加申込書にて提供される個人情報は、本大会の運営にのみ</a:t>
          </a:r>
          <a:endParaRPr lang="en-US" altLang="ja-JP" sz="1050" b="0" i="0" u="none" strike="noStrike" baseline="0">
            <a:solidFill>
              <a:schemeClr val="dk1"/>
            </a:solidFill>
            <a:latin typeface="+mn-lt"/>
            <a:ea typeface="+mn-ea"/>
            <a:cs typeface="+mn-cs"/>
          </a:endParaRPr>
        </a:p>
        <a:p>
          <a:pPr algn="l">
            <a:lnSpc>
              <a:spcPts val="1300"/>
            </a:lnSpc>
          </a:pPr>
          <a:r>
            <a:rPr lang="ja-JP" altLang="en-US" sz="1050" b="0" i="0" u="none" strike="noStrike" baseline="0">
              <a:solidFill>
                <a:schemeClr val="dk1"/>
              </a:solidFill>
              <a:latin typeface="+mn-lt"/>
              <a:ea typeface="+mn-ea"/>
              <a:cs typeface="+mn-cs"/>
            </a:rPr>
            <a:t>　利用するものとし、それ以外の目的に利用することはありません。</a:t>
          </a:r>
          <a:endParaRPr kumimoji="1" lang="ja-JP" altLang="en-US" sz="1050"/>
        </a:p>
      </xdr:txBody>
    </xdr:sp>
    <xdr:clientData/>
  </xdr:twoCellAnchor>
  <xdr:twoCellAnchor>
    <xdr:from>
      <xdr:col>1</xdr:col>
      <xdr:colOff>381000</xdr:colOff>
      <xdr:row>44</xdr:row>
      <xdr:rowOff>9525</xdr:rowOff>
    </xdr:from>
    <xdr:to>
      <xdr:col>3</xdr:col>
      <xdr:colOff>942975</xdr:colOff>
      <xdr:row>47</xdr:row>
      <xdr:rowOff>15875</xdr:rowOff>
    </xdr:to>
    <xdr:sp macro="" textlink="">
      <xdr:nvSpPr>
        <xdr:cNvPr id="9" name="角丸四角形吹き出し 3">
          <a:extLst>
            <a:ext uri="{FF2B5EF4-FFF2-40B4-BE49-F238E27FC236}">
              <a16:creationId xmlns:a16="http://schemas.microsoft.com/office/drawing/2014/main" id="{45CD0A89-75A2-48F7-A4DD-2525BBAF188D}"/>
            </a:ext>
          </a:extLst>
        </xdr:cNvPr>
        <xdr:cNvSpPr/>
      </xdr:nvSpPr>
      <xdr:spPr>
        <a:xfrm>
          <a:off x="962025" y="10896600"/>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1</xdr:col>
      <xdr:colOff>371475</xdr:colOff>
      <xdr:row>47</xdr:row>
      <xdr:rowOff>123825</xdr:rowOff>
    </xdr:from>
    <xdr:to>
      <xdr:col>3</xdr:col>
      <xdr:colOff>933450</xdr:colOff>
      <xdr:row>48</xdr:row>
      <xdr:rowOff>177800</xdr:rowOff>
    </xdr:to>
    <xdr:sp macro="" textlink="">
      <xdr:nvSpPr>
        <xdr:cNvPr id="10" name="角丸四角形吹き出し 3">
          <a:extLst>
            <a:ext uri="{FF2B5EF4-FFF2-40B4-BE49-F238E27FC236}">
              <a16:creationId xmlns:a16="http://schemas.microsoft.com/office/drawing/2014/main" id="{B367F74F-F914-4AE1-A818-72D4D38916D4}"/>
            </a:ext>
          </a:extLst>
        </xdr:cNvPr>
        <xdr:cNvSpPr/>
      </xdr:nvSpPr>
      <xdr:spPr>
        <a:xfrm>
          <a:off x="952500" y="11753850"/>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twoCellAnchor>
    <xdr:from>
      <xdr:col>5</xdr:col>
      <xdr:colOff>937260</xdr:colOff>
      <xdr:row>1</xdr:row>
      <xdr:rowOff>289560</xdr:rowOff>
    </xdr:from>
    <xdr:to>
      <xdr:col>7</xdr:col>
      <xdr:colOff>1158240</xdr:colOff>
      <xdr:row>4</xdr:row>
      <xdr:rowOff>7620</xdr:rowOff>
    </xdr:to>
    <xdr:sp macro="" textlink="">
      <xdr:nvSpPr>
        <xdr:cNvPr id="4" name="吹き出し: 線 3">
          <a:extLst>
            <a:ext uri="{FF2B5EF4-FFF2-40B4-BE49-F238E27FC236}">
              <a16:creationId xmlns:a16="http://schemas.microsoft.com/office/drawing/2014/main" id="{CC505AB5-9FFF-51E3-DDC8-EA9A5365FF8E}"/>
            </a:ext>
          </a:extLst>
        </xdr:cNvPr>
        <xdr:cNvSpPr/>
      </xdr:nvSpPr>
      <xdr:spPr>
        <a:xfrm>
          <a:off x="4396740" y="1242060"/>
          <a:ext cx="2583180" cy="449580"/>
        </a:xfrm>
        <a:prstGeom prst="borderCallout1">
          <a:avLst>
            <a:gd name="adj1" fmla="val 106250"/>
            <a:gd name="adj2" fmla="val 105432"/>
            <a:gd name="adj3" fmla="val 570634"/>
            <a:gd name="adj4" fmla="val 103739"/>
          </a:avLst>
        </a:prstGeom>
        <a:solidFill>
          <a:schemeClr val="bg1"/>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50">
              <a:solidFill>
                <a:schemeClr val="tx1"/>
              </a:solidFill>
            </a:rPr>
            <a:t>地域クラブ活動名を記載した選手は、</a:t>
          </a:r>
          <a:endParaRPr kumimoji="1" lang="en-US" altLang="ja-JP" sz="1050">
            <a:solidFill>
              <a:schemeClr val="tx1"/>
            </a:solidFill>
          </a:endParaRPr>
        </a:p>
        <a:p>
          <a:pPr algn="r"/>
          <a:r>
            <a:rPr kumimoji="1" lang="ja-JP" altLang="en-US" sz="1050">
              <a:solidFill>
                <a:schemeClr val="tx1"/>
              </a:solidFill>
            </a:rPr>
            <a:t>備考欄に学校名を記入してください。</a:t>
          </a:r>
        </a:p>
      </xdr:txBody>
    </xdr:sp>
    <xdr:clientData/>
  </xdr:twoCellAnchor>
  <xdr:twoCellAnchor>
    <xdr:from>
      <xdr:col>5</xdr:col>
      <xdr:colOff>960120</xdr:colOff>
      <xdr:row>13</xdr:row>
      <xdr:rowOff>160020</xdr:rowOff>
    </xdr:from>
    <xdr:to>
      <xdr:col>7</xdr:col>
      <xdr:colOff>160020</xdr:colOff>
      <xdr:row>14</xdr:row>
      <xdr:rowOff>121921</xdr:rowOff>
    </xdr:to>
    <xdr:sp macro="" textlink="">
      <xdr:nvSpPr>
        <xdr:cNvPr id="14" name="フリーフォーム: 図形 13">
          <a:extLst>
            <a:ext uri="{FF2B5EF4-FFF2-40B4-BE49-F238E27FC236}">
              <a16:creationId xmlns:a16="http://schemas.microsoft.com/office/drawing/2014/main" id="{C6BC1E88-0E91-2534-C32A-CB562A68A082}"/>
            </a:ext>
          </a:extLst>
        </xdr:cNvPr>
        <xdr:cNvSpPr/>
      </xdr:nvSpPr>
      <xdr:spPr>
        <a:xfrm>
          <a:off x="5334000" y="3954780"/>
          <a:ext cx="1524000" cy="167641"/>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1028700</xdr:colOff>
      <xdr:row>15</xdr:row>
      <xdr:rowOff>137159</xdr:rowOff>
    </xdr:from>
    <xdr:to>
      <xdr:col>7</xdr:col>
      <xdr:colOff>228600</xdr:colOff>
      <xdr:row>16</xdr:row>
      <xdr:rowOff>7620</xdr:rowOff>
    </xdr:to>
    <xdr:sp macro="" textlink="">
      <xdr:nvSpPr>
        <xdr:cNvPr id="15" name="フリーフォーム: 図形 14">
          <a:extLst>
            <a:ext uri="{FF2B5EF4-FFF2-40B4-BE49-F238E27FC236}">
              <a16:creationId xmlns:a16="http://schemas.microsoft.com/office/drawing/2014/main" id="{8565EF53-1A33-4A8C-8C46-60814BEE9F1B}"/>
            </a:ext>
          </a:extLst>
        </xdr:cNvPr>
        <xdr:cNvSpPr/>
      </xdr:nvSpPr>
      <xdr:spPr>
        <a:xfrm rot="10800000">
          <a:off x="5402580" y="4343399"/>
          <a:ext cx="1524000" cy="76201"/>
        </a:xfrm>
        <a:custGeom>
          <a:avLst/>
          <a:gdLst>
            <a:gd name="connsiteX0" fmla="*/ 0 w 1463040"/>
            <a:gd name="connsiteY0" fmla="*/ 60960 h 221807"/>
            <a:gd name="connsiteX1" fmla="*/ 861060 w 1463040"/>
            <a:gd name="connsiteY1" fmla="*/ 220980 h 221807"/>
            <a:gd name="connsiteX2" fmla="*/ 1463040 w 1463040"/>
            <a:gd name="connsiteY2" fmla="*/ 0 h 221807"/>
            <a:gd name="connsiteX3" fmla="*/ 1463040 w 1463040"/>
            <a:gd name="connsiteY3" fmla="*/ 0 h 221807"/>
          </a:gdLst>
          <a:ahLst/>
          <a:cxnLst>
            <a:cxn ang="0">
              <a:pos x="connsiteX0" y="connsiteY0"/>
            </a:cxn>
            <a:cxn ang="0">
              <a:pos x="connsiteX1" y="connsiteY1"/>
            </a:cxn>
            <a:cxn ang="0">
              <a:pos x="connsiteX2" y="connsiteY2"/>
            </a:cxn>
            <a:cxn ang="0">
              <a:pos x="connsiteX3" y="connsiteY3"/>
            </a:cxn>
          </a:cxnLst>
          <a:rect l="l" t="t" r="r" b="b"/>
          <a:pathLst>
            <a:path w="1463040" h="221807">
              <a:moveTo>
                <a:pt x="0" y="60960"/>
              </a:moveTo>
              <a:cubicBezTo>
                <a:pt x="308610" y="146050"/>
                <a:pt x="617220" y="231140"/>
                <a:pt x="861060" y="220980"/>
              </a:cubicBezTo>
              <a:cubicBezTo>
                <a:pt x="1104900" y="210820"/>
                <a:pt x="1463040" y="0"/>
                <a:pt x="1463040" y="0"/>
              </a:cubicBezTo>
              <a:lnTo>
                <a:pt x="1463040" y="0"/>
              </a:lnTo>
            </a:path>
          </a:pathLst>
        </a:custGeom>
        <a:ln>
          <a:headEnd type="triangl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43</xdr:row>
      <xdr:rowOff>31750</xdr:rowOff>
    </xdr:from>
    <xdr:to>
      <xdr:col>3</xdr:col>
      <xdr:colOff>942975</xdr:colOff>
      <xdr:row>46</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23875" y="10537825"/>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a:t>
          </a:r>
          <a:r>
            <a:rPr kumimoji="1" lang="ja-JP" altLang="en-US" sz="900"/>
            <a:t>この場所に写真データを挿入すると、すべてのシートに反映します。</a:t>
          </a:r>
          <a:endParaRPr kumimoji="1" lang="ja-JP" altLang="en-US" sz="1200"/>
        </a:p>
      </xdr:txBody>
    </xdr:sp>
    <xdr:clientData/>
  </xdr:twoCellAnchor>
  <xdr:twoCellAnchor>
    <xdr:from>
      <xdr:col>2</xdr:col>
      <xdr:colOff>1219200</xdr:colOff>
      <xdr:row>3</xdr:row>
      <xdr:rowOff>0</xdr:rowOff>
    </xdr:from>
    <xdr:to>
      <xdr:col>3</xdr:col>
      <xdr:colOff>342900</xdr:colOff>
      <xdr:row>3</xdr:row>
      <xdr:rowOff>219075</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171700" y="73342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131379</xdr:colOff>
      <xdr:row>4</xdr:row>
      <xdr:rowOff>47625</xdr:rowOff>
    </xdr:from>
    <xdr:to>
      <xdr:col>8</xdr:col>
      <xdr:colOff>31532</xdr:colOff>
      <xdr:row>6</xdr:row>
      <xdr:rowOff>65484</xdr:rowOff>
    </xdr:to>
    <xdr:sp macro="" textlink="">
      <xdr:nvSpPr>
        <xdr:cNvPr id="5" name="角丸四角形吹き出し 4">
          <a:extLst>
            <a:ext uri="{FF2B5EF4-FFF2-40B4-BE49-F238E27FC236}">
              <a16:creationId xmlns:a16="http://schemas.microsoft.com/office/drawing/2014/main" id="{A1F66FD3-3136-460A-916A-32D6970169CA}"/>
            </a:ext>
          </a:extLst>
        </xdr:cNvPr>
        <xdr:cNvSpPr/>
      </xdr:nvSpPr>
      <xdr:spPr>
        <a:xfrm>
          <a:off x="2075793" y="1009322"/>
          <a:ext cx="4645573" cy="574907"/>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371475</xdr:colOff>
      <xdr:row>46</xdr:row>
      <xdr:rowOff>123824</xdr:rowOff>
    </xdr:from>
    <xdr:to>
      <xdr:col>3</xdr:col>
      <xdr:colOff>933450</xdr:colOff>
      <xdr:row>47</xdr:row>
      <xdr:rowOff>177799</xdr:rowOff>
    </xdr:to>
    <xdr:sp macro="" textlink="">
      <xdr:nvSpPr>
        <xdr:cNvPr id="8" name="角丸四角形吹き出し 3">
          <a:extLst>
            <a:ext uri="{FF2B5EF4-FFF2-40B4-BE49-F238E27FC236}">
              <a16:creationId xmlns:a16="http://schemas.microsoft.com/office/drawing/2014/main" id="{3D1EA2E5-F23D-4B30-801A-95EAF331B31B}"/>
            </a:ext>
          </a:extLst>
        </xdr:cNvPr>
        <xdr:cNvSpPr/>
      </xdr:nvSpPr>
      <xdr:spPr>
        <a:xfrm>
          <a:off x="514350" y="11372849"/>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a:t>
          </a:r>
          <a:r>
            <a:rPr kumimoji="1" lang="ja-JP" altLang="en-US" sz="900"/>
            <a:t>挿入　→　画像　→　データの選択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392430</xdr:colOff>
      <xdr:row>3</xdr:row>
      <xdr:rowOff>9525</xdr:rowOff>
    </xdr:from>
    <xdr:to>
      <xdr:col>3</xdr:col>
      <xdr:colOff>815340</xdr:colOff>
      <xdr:row>4</xdr:row>
      <xdr:rowOff>0</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305050" y="741045"/>
          <a:ext cx="42291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xdr:colOff>
          <xdr:row>41</xdr:row>
          <xdr:rowOff>9525</xdr:rowOff>
        </xdr:from>
        <xdr:to>
          <xdr:col>4</xdr:col>
          <xdr:colOff>447676</xdr:colOff>
          <xdr:row>50</xdr:row>
          <xdr:rowOff>28575</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シート!$B$42" spid="_x0000_s5224"/>
                </a:ext>
              </a:extLst>
            </xdr:cNvPicPr>
          </xdr:nvPicPr>
          <xdr:blipFill>
            <a:blip xmlns:r="http://schemas.openxmlformats.org/officeDocument/2006/relationships" r:embed="rId1"/>
            <a:srcRect/>
            <a:stretch>
              <a:fillRect/>
            </a:stretch>
          </xdr:blipFill>
          <xdr:spPr bwMode="auto">
            <a:xfrm>
              <a:off x="942977" y="9582150"/>
              <a:ext cx="3629024" cy="2247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304800</xdr:colOff>
      <xdr:row>3</xdr:row>
      <xdr:rowOff>1905</xdr:rowOff>
    </xdr:from>
    <xdr:to>
      <xdr:col>3</xdr:col>
      <xdr:colOff>742950</xdr:colOff>
      <xdr:row>3</xdr:row>
      <xdr:rowOff>220980</xdr:rowOff>
    </xdr:to>
    <xdr:sp macro="" textlink="">
      <xdr:nvSpPr>
        <xdr:cNvPr id="4" name="正方形/長方形 3">
          <a:extLst>
            <a:ext uri="{FF2B5EF4-FFF2-40B4-BE49-F238E27FC236}">
              <a16:creationId xmlns:a16="http://schemas.microsoft.com/office/drawing/2014/main" id="{866FF96B-A2CA-4896-A4AE-3DC67202C148}"/>
            </a:ext>
          </a:extLst>
        </xdr:cNvPr>
        <xdr:cNvSpPr/>
      </xdr:nvSpPr>
      <xdr:spPr>
        <a:xfrm>
          <a:off x="2247900" y="733425"/>
          <a:ext cx="43815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41</xdr:row>
          <xdr:rowOff>4482</xdr:rowOff>
        </xdr:from>
        <xdr:to>
          <xdr:col>4</xdr:col>
          <xdr:colOff>451485</xdr:colOff>
          <xdr:row>50</xdr:row>
          <xdr:rowOff>9525</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シート!$B$42" spid="_x0000_s6246"/>
                </a:ext>
              </a:extLst>
            </xdr:cNvPicPr>
          </xdr:nvPicPr>
          <xdr:blipFill>
            <a:blip xmlns:r="http://schemas.openxmlformats.org/officeDocument/2006/relationships" r:embed="rId1"/>
            <a:srcRect/>
            <a:stretch>
              <a:fillRect/>
            </a:stretch>
          </xdr:blipFill>
          <xdr:spPr bwMode="auto">
            <a:xfrm>
              <a:off x="133351" y="9586632"/>
              <a:ext cx="3352799"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192405</xdr:colOff>
      <xdr:row>2</xdr:row>
      <xdr:rowOff>116205</xdr:rowOff>
    </xdr:from>
    <xdr:to>
      <xdr:col>3</xdr:col>
      <xdr:colOff>621030</xdr:colOff>
      <xdr:row>3</xdr:row>
      <xdr:rowOff>213360</xdr:rowOff>
    </xdr:to>
    <xdr:sp macro="" textlink="">
      <xdr:nvSpPr>
        <xdr:cNvPr id="5" name="正方形/長方形 4">
          <a:extLst>
            <a:ext uri="{FF2B5EF4-FFF2-40B4-BE49-F238E27FC236}">
              <a16:creationId xmlns:a16="http://schemas.microsoft.com/office/drawing/2014/main" id="{8ED9C88D-5C96-45DA-A5F2-8C3650F21AB1}"/>
            </a:ext>
          </a:extLst>
        </xdr:cNvPr>
        <xdr:cNvSpPr/>
      </xdr:nvSpPr>
      <xdr:spPr>
        <a:xfrm>
          <a:off x="2143125" y="72580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137160</xdr:colOff>
      <xdr:row>4</xdr:row>
      <xdr:rowOff>53339</xdr:rowOff>
    </xdr:from>
    <xdr:to>
      <xdr:col>7</xdr:col>
      <xdr:colOff>853440</xdr:colOff>
      <xdr:row>6</xdr:row>
      <xdr:rowOff>47624</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087880" y="1013459"/>
          <a:ext cx="4655820" cy="550545"/>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zoomScaleNormal="100" zoomScaleSheetLayoutView="100" workbookViewId="0">
      <selection activeCell="K2" sqref="K2"/>
    </sheetView>
  </sheetViews>
  <sheetFormatPr defaultRowHeight="13.5" x14ac:dyDescent="0.15"/>
  <cols>
    <col min="1" max="1" width="2.875" style="1" customWidth="1"/>
    <col min="2" max="2" width="11.625" style="1" customWidth="1"/>
    <col min="3" max="4" width="14.75" style="1" customWidth="1"/>
    <col min="5" max="5" width="6.375" style="1" customWidth="1"/>
    <col min="6" max="6" width="21.125" style="1" customWidth="1"/>
    <col min="7" max="7" width="13.375" style="1" customWidth="1"/>
    <col min="8" max="8" width="20" style="1" customWidth="1"/>
    <col min="9" max="9" width="4.125" style="1" customWidth="1"/>
    <col min="10" max="10" width="8.5" style="1" customWidth="1"/>
    <col min="11" max="11" width="10.125" style="1" customWidth="1"/>
    <col min="12" max="257" width="8.875"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8.875"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8.875"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8.875"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8.875"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8.875"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8.875"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8.875"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8.875"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8.875"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8.875"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8.875"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8.875"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8.875"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8.875"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8.875"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8.875"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8.875"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8.875"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8.875"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8.875"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8.875"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8.875"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8.875"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8.875"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8.875"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8.875"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8.875"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8.875"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8.875"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8.875"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8.875"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8.875"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8.875"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8.875"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8.875"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8.875"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8.875"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8.875"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8.875"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8.875"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8.875"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8.875"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8.875"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8.875"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8.875"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8.875"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8.875"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8.875"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8.875"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8.875"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8.875"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8.875"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8.875"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8.875"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8.875"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8.875"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8.875"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8.875"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8.875"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8.875"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8.875"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8.875"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8.875" style="1"/>
  </cols>
  <sheetData>
    <row r="1" spans="2:10" ht="75" customHeight="1" x14ac:dyDescent="0.15"/>
    <row r="2" spans="2:10" ht="24" customHeight="1" x14ac:dyDescent="0.15">
      <c r="B2" s="125" t="s">
        <v>61</v>
      </c>
      <c r="C2" s="125"/>
      <c r="D2" s="125"/>
      <c r="E2" s="125"/>
      <c r="F2" s="125"/>
      <c r="G2" s="125"/>
      <c r="H2" s="125"/>
      <c r="I2" s="2"/>
      <c r="J2" s="2"/>
    </row>
    <row r="3" spans="2:10" ht="24" customHeight="1" x14ac:dyDescent="0.15">
      <c r="B3" s="126" t="s">
        <v>101</v>
      </c>
      <c r="C3" s="127"/>
      <c r="D3" s="127"/>
      <c r="E3" s="127"/>
      <c r="F3" s="127"/>
      <c r="G3" s="127"/>
      <c r="H3" s="127"/>
      <c r="I3" s="2"/>
      <c r="J3" s="2"/>
    </row>
    <row r="4" spans="2:10" ht="9.9499999999999993" customHeight="1" x14ac:dyDescent="0.15">
      <c r="C4" s="2"/>
      <c r="D4" s="2"/>
      <c r="E4" s="2"/>
      <c r="F4" s="2"/>
      <c r="G4" s="2"/>
      <c r="H4" s="2"/>
      <c r="I4" s="2"/>
      <c r="J4" s="2"/>
    </row>
    <row r="5" spans="2:10" ht="18" customHeight="1" x14ac:dyDescent="0.15">
      <c r="B5" s="128" t="s">
        <v>52</v>
      </c>
      <c r="C5" s="128"/>
      <c r="D5" s="128"/>
      <c r="E5" s="128"/>
      <c r="F5" s="128"/>
      <c r="G5" s="128"/>
      <c r="H5" s="128"/>
      <c r="I5" s="2"/>
      <c r="J5" s="2"/>
    </row>
    <row r="6" spans="2:10" ht="9.9499999999999993" customHeight="1" x14ac:dyDescent="0.15">
      <c r="C6" s="2"/>
      <c r="D6" s="2"/>
      <c r="E6" s="2"/>
      <c r="F6" s="2"/>
      <c r="G6" s="2"/>
      <c r="H6" s="2"/>
      <c r="I6" s="2"/>
      <c r="J6" s="2"/>
    </row>
    <row r="7" spans="2:10" ht="34.5" customHeight="1" x14ac:dyDescent="0.15">
      <c r="B7" s="3" t="s">
        <v>1</v>
      </c>
      <c r="C7" s="4" t="s">
        <v>62</v>
      </c>
      <c r="D7" s="5"/>
      <c r="E7" s="5"/>
      <c r="F7" s="5"/>
      <c r="G7" s="5"/>
      <c r="H7" s="5"/>
      <c r="I7" s="2"/>
      <c r="J7" s="2"/>
    </row>
    <row r="8" spans="2:10" ht="9.9499999999999993" customHeight="1" x14ac:dyDescent="0.15">
      <c r="B8" s="5"/>
      <c r="C8" s="5"/>
      <c r="D8" s="5"/>
      <c r="E8" s="5"/>
      <c r="F8" s="5"/>
      <c r="G8" s="5"/>
      <c r="H8" s="5"/>
      <c r="I8" s="2"/>
      <c r="J8" s="2"/>
    </row>
    <row r="9" spans="2:10" ht="30" customHeight="1" x14ac:dyDescent="0.15">
      <c r="B9" s="6" t="s">
        <v>3</v>
      </c>
      <c r="C9" s="21" t="s">
        <v>4</v>
      </c>
      <c r="D9" s="33" t="s">
        <v>48</v>
      </c>
      <c r="E9" s="22" t="s">
        <v>5</v>
      </c>
      <c r="F9" s="61" t="s">
        <v>100</v>
      </c>
      <c r="G9" s="28" t="s">
        <v>49</v>
      </c>
      <c r="H9" s="31" t="s">
        <v>50</v>
      </c>
      <c r="I9" s="2"/>
      <c r="J9" s="2"/>
    </row>
    <row r="10" spans="2:10" ht="16.5" customHeight="1" x14ac:dyDescent="0.15">
      <c r="B10" s="6" t="s">
        <v>6</v>
      </c>
      <c r="C10" s="7" t="s">
        <v>63</v>
      </c>
      <c r="D10" s="68" t="s">
        <v>71</v>
      </c>
      <c r="E10" s="8"/>
      <c r="F10" s="13" t="s">
        <v>42</v>
      </c>
      <c r="G10" s="35">
        <v>9123456780</v>
      </c>
      <c r="H10" s="34"/>
      <c r="I10" s="2"/>
      <c r="J10" s="2"/>
    </row>
    <row r="11" spans="2:10" ht="16.5" customHeight="1" x14ac:dyDescent="0.15">
      <c r="B11" s="6" t="s">
        <v>7</v>
      </c>
      <c r="C11" s="7" t="s">
        <v>64</v>
      </c>
      <c r="D11" s="68" t="s">
        <v>72</v>
      </c>
      <c r="E11" s="8"/>
      <c r="F11" s="13" t="s">
        <v>41</v>
      </c>
      <c r="G11" s="35">
        <v>9123456781</v>
      </c>
      <c r="H11" s="34"/>
      <c r="I11" s="2"/>
      <c r="J11" s="2"/>
    </row>
    <row r="12" spans="2:10" ht="16.5" customHeight="1" x14ac:dyDescent="0.15">
      <c r="B12" s="6" t="s">
        <v>8</v>
      </c>
      <c r="C12" s="7" t="s">
        <v>65</v>
      </c>
      <c r="D12" s="68" t="s">
        <v>73</v>
      </c>
      <c r="E12" s="4">
        <v>2</v>
      </c>
      <c r="F12" s="13" t="s">
        <v>93</v>
      </c>
      <c r="G12" s="35">
        <v>1234567890</v>
      </c>
      <c r="H12" s="62"/>
      <c r="I12" s="2"/>
      <c r="J12" s="2"/>
    </row>
    <row r="13" spans="2:10" ht="16.5" customHeight="1" x14ac:dyDescent="0.15">
      <c r="B13" s="6" t="s">
        <v>9</v>
      </c>
      <c r="C13" s="7" t="s">
        <v>66</v>
      </c>
      <c r="D13" s="68" t="s">
        <v>74</v>
      </c>
      <c r="E13" s="4">
        <v>2</v>
      </c>
      <c r="F13" s="13" t="s">
        <v>94</v>
      </c>
      <c r="G13" s="35">
        <v>1234567891</v>
      </c>
      <c r="H13" s="62"/>
      <c r="I13" s="2"/>
      <c r="J13" s="2"/>
    </row>
    <row r="14" spans="2:10" ht="16.5" customHeight="1" x14ac:dyDescent="0.15">
      <c r="B14" s="6" t="s">
        <v>10</v>
      </c>
      <c r="C14" s="7" t="s">
        <v>67</v>
      </c>
      <c r="D14" s="68" t="s">
        <v>75</v>
      </c>
      <c r="E14" s="4">
        <v>1</v>
      </c>
      <c r="F14" s="13" t="s">
        <v>102</v>
      </c>
      <c r="G14" s="35">
        <v>1234567892</v>
      </c>
      <c r="H14" s="62" t="s">
        <v>96</v>
      </c>
      <c r="I14" s="2"/>
      <c r="J14" s="2"/>
    </row>
    <row r="15" spans="2:10" ht="16.5" customHeight="1" x14ac:dyDescent="0.15">
      <c r="B15" s="6" t="s">
        <v>11</v>
      </c>
      <c r="C15" s="7"/>
      <c r="D15" s="68"/>
      <c r="E15" s="4"/>
      <c r="F15" s="13"/>
      <c r="G15" s="35"/>
      <c r="H15" s="62"/>
      <c r="I15" s="2"/>
      <c r="J15" s="2"/>
    </row>
    <row r="16" spans="2:10" ht="16.5" customHeight="1" x14ac:dyDescent="0.15">
      <c r="B16" s="6" t="s">
        <v>12</v>
      </c>
      <c r="C16" s="7"/>
      <c r="D16" s="68"/>
      <c r="E16" s="4"/>
      <c r="F16" s="13"/>
      <c r="G16" s="35"/>
      <c r="H16" s="62"/>
      <c r="I16" s="2"/>
      <c r="J16" s="2"/>
    </row>
    <row r="17" spans="2:10" ht="16.5" customHeight="1" x14ac:dyDescent="0.15">
      <c r="B17" s="9" t="s">
        <v>13</v>
      </c>
      <c r="C17" s="13" t="s">
        <v>68</v>
      </c>
      <c r="D17" s="68" t="s">
        <v>76</v>
      </c>
      <c r="E17" s="4">
        <v>2</v>
      </c>
      <c r="F17" s="13" t="s">
        <v>97</v>
      </c>
      <c r="G17" s="35">
        <v>1234567895</v>
      </c>
      <c r="H17" s="62" t="s">
        <v>95</v>
      </c>
      <c r="I17" s="2"/>
      <c r="J17" s="2"/>
    </row>
    <row r="18" spans="2:10" ht="16.5" customHeight="1" x14ac:dyDescent="0.15">
      <c r="B18" s="9" t="s">
        <v>14</v>
      </c>
      <c r="C18" s="13" t="s">
        <v>69</v>
      </c>
      <c r="D18" s="68" t="s">
        <v>77</v>
      </c>
      <c r="E18" s="4">
        <v>2</v>
      </c>
      <c r="F18" s="13" t="s">
        <v>103</v>
      </c>
      <c r="G18" s="35">
        <v>1234567896</v>
      </c>
      <c r="H18" s="62"/>
      <c r="I18" s="2"/>
      <c r="J18" s="2"/>
    </row>
    <row r="19" spans="2:10" ht="16.5" customHeight="1" x14ac:dyDescent="0.15">
      <c r="B19" s="9" t="s">
        <v>15</v>
      </c>
      <c r="C19" s="13" t="s">
        <v>70</v>
      </c>
      <c r="D19" s="68" t="s">
        <v>78</v>
      </c>
      <c r="E19" s="4">
        <v>1</v>
      </c>
      <c r="F19" s="13" t="s">
        <v>104</v>
      </c>
      <c r="G19" s="35">
        <v>1234567897</v>
      </c>
      <c r="H19" s="62"/>
      <c r="I19" s="2"/>
      <c r="J19" s="2"/>
    </row>
    <row r="20" spans="2:10" ht="16.5" customHeight="1" x14ac:dyDescent="0.15">
      <c r="B20" s="9" t="s">
        <v>16</v>
      </c>
      <c r="C20" s="13"/>
      <c r="D20" s="68"/>
      <c r="E20" s="4"/>
      <c r="F20" s="13"/>
      <c r="G20" s="35" t="s">
        <v>2</v>
      </c>
      <c r="H20" s="62"/>
      <c r="I20" s="2"/>
      <c r="J20" s="2"/>
    </row>
    <row r="21" spans="2:10" ht="16.5" customHeight="1" x14ac:dyDescent="0.15">
      <c r="B21" s="9" t="s">
        <v>17</v>
      </c>
      <c r="C21" s="13"/>
      <c r="D21" s="68"/>
      <c r="E21" s="4"/>
      <c r="F21" s="13"/>
      <c r="G21" s="35" t="s">
        <v>2</v>
      </c>
      <c r="H21" s="62"/>
      <c r="I21" s="2"/>
      <c r="J21" s="2"/>
    </row>
    <row r="22" spans="2:10" ht="18" customHeight="1" x14ac:dyDescent="0.15">
      <c r="B22" s="129"/>
      <c r="C22" s="130"/>
      <c r="D22" s="130"/>
      <c r="E22" s="130"/>
      <c r="F22" s="130"/>
      <c r="G22" s="130"/>
      <c r="H22" s="130"/>
      <c r="I22" s="2"/>
      <c r="J22" s="2"/>
    </row>
    <row r="23" spans="2:10" ht="20.100000000000001" customHeight="1" x14ac:dyDescent="0.15">
      <c r="B23" s="131" t="s">
        <v>92</v>
      </c>
      <c r="C23" s="131"/>
      <c r="D23" s="131"/>
      <c r="E23" s="131"/>
      <c r="F23" s="131"/>
      <c r="G23" s="131"/>
      <c r="H23" s="131"/>
      <c r="I23" s="2"/>
      <c r="J23" s="2"/>
    </row>
    <row r="24" spans="2:10" ht="20.100000000000001" customHeight="1" x14ac:dyDescent="0.15">
      <c r="B24" s="131"/>
      <c r="C24" s="131"/>
      <c r="D24" s="131"/>
      <c r="E24" s="131"/>
      <c r="F24" s="131"/>
      <c r="G24" s="131"/>
      <c r="H24" s="131"/>
      <c r="I24" s="2"/>
      <c r="J24" s="2"/>
    </row>
    <row r="25" spans="2:10" ht="9.9499999999999993" customHeight="1" x14ac:dyDescent="0.15">
      <c r="B25" s="10"/>
      <c r="C25" s="10"/>
      <c r="D25" s="10"/>
      <c r="E25" s="10"/>
      <c r="F25" s="10"/>
      <c r="G25" s="10"/>
      <c r="H25" s="10"/>
      <c r="I25" s="2"/>
      <c r="J25" s="2"/>
    </row>
    <row r="26" spans="2:10" ht="20.100000000000001" customHeight="1" x14ac:dyDescent="0.15">
      <c r="B26" s="101" t="s">
        <v>33</v>
      </c>
      <c r="C26" s="101"/>
      <c r="D26" s="101"/>
      <c r="E26" s="10"/>
      <c r="F26" s="10"/>
      <c r="G26" s="10"/>
      <c r="H26" s="10"/>
      <c r="I26" s="2"/>
      <c r="J26" s="2"/>
    </row>
    <row r="27" spans="2:10" ht="20.100000000000001" customHeight="1" x14ac:dyDescent="0.15">
      <c r="B27" s="6" t="s">
        <v>4</v>
      </c>
      <c r="C27" s="102" t="s">
        <v>18</v>
      </c>
      <c r="D27" s="102"/>
      <c r="E27" s="102" t="s">
        <v>39</v>
      </c>
      <c r="F27" s="102"/>
      <c r="G27" s="102"/>
      <c r="H27" s="102"/>
      <c r="I27" s="2"/>
      <c r="J27" s="2"/>
    </row>
    <row r="28" spans="2:10" ht="17.25" customHeight="1" x14ac:dyDescent="0.15">
      <c r="B28" s="103" t="s">
        <v>59</v>
      </c>
      <c r="C28" s="106" t="s">
        <v>60</v>
      </c>
      <c r="D28" s="106"/>
      <c r="E28" s="11" t="s">
        <v>40</v>
      </c>
      <c r="F28" s="107" t="s">
        <v>81</v>
      </c>
      <c r="G28" s="107"/>
      <c r="H28" s="108"/>
      <c r="I28" s="2"/>
      <c r="J28" s="2"/>
    </row>
    <row r="29" spans="2:10" ht="17.25" customHeight="1" x14ac:dyDescent="0.15">
      <c r="B29" s="104"/>
      <c r="C29" s="109" t="s">
        <v>79</v>
      </c>
      <c r="D29" s="110"/>
      <c r="E29" s="36" t="s">
        <v>38</v>
      </c>
      <c r="F29" s="111" t="s">
        <v>80</v>
      </c>
      <c r="G29" s="112"/>
      <c r="H29" s="113"/>
      <c r="I29" s="2"/>
      <c r="J29" s="2"/>
    </row>
    <row r="30" spans="2:10" ht="17.25" customHeight="1" x14ac:dyDescent="0.15">
      <c r="B30" s="105"/>
      <c r="C30" s="114"/>
      <c r="D30" s="115"/>
      <c r="E30" s="12" t="s">
        <v>19</v>
      </c>
      <c r="F30" s="116" t="s">
        <v>82</v>
      </c>
      <c r="G30" s="116"/>
      <c r="H30" s="117"/>
      <c r="I30" s="2"/>
      <c r="J30" s="2"/>
    </row>
    <row r="31" spans="2:10" ht="9.9499999999999993" customHeight="1" x14ac:dyDescent="0.15">
      <c r="B31" s="10"/>
      <c r="C31" s="10"/>
      <c r="D31" s="10"/>
      <c r="E31" s="10"/>
      <c r="F31" s="10"/>
      <c r="G31" s="10"/>
      <c r="H31" s="10"/>
      <c r="I31" s="2"/>
      <c r="J31" s="2"/>
    </row>
    <row r="32" spans="2:10" ht="20.100000000000001" customHeight="1" x14ac:dyDescent="0.15">
      <c r="B32" s="124" t="s">
        <v>37</v>
      </c>
      <c r="C32" s="124"/>
      <c r="D32" s="124"/>
      <c r="E32" s="124"/>
      <c r="F32" s="23"/>
      <c r="G32" s="23"/>
      <c r="H32" s="23"/>
      <c r="I32" s="2"/>
      <c r="J32" s="2"/>
    </row>
    <row r="33" spans="1:10" ht="20.100000000000001" customHeight="1" x14ac:dyDescent="0.15">
      <c r="B33" s="118" t="s">
        <v>34</v>
      </c>
      <c r="C33" s="119"/>
      <c r="D33" s="22" t="s">
        <v>35</v>
      </c>
      <c r="E33" s="22" t="s">
        <v>46</v>
      </c>
      <c r="F33" s="22" t="s">
        <v>47</v>
      </c>
      <c r="G33" s="120" t="s">
        <v>36</v>
      </c>
      <c r="H33" s="120"/>
      <c r="I33" s="2"/>
      <c r="J33" s="2"/>
    </row>
    <row r="34" spans="1:10" ht="24.95" customHeight="1" x14ac:dyDescent="0.15">
      <c r="B34" s="121" t="s">
        <v>83</v>
      </c>
      <c r="C34" s="121"/>
      <c r="D34" s="32" t="s">
        <v>84</v>
      </c>
      <c r="E34" s="32" t="s">
        <v>43</v>
      </c>
      <c r="F34" s="30" t="s">
        <v>85</v>
      </c>
      <c r="G34" s="122" t="s">
        <v>86</v>
      </c>
      <c r="H34" s="123"/>
      <c r="I34" s="2"/>
      <c r="J34" s="2"/>
    </row>
    <row r="35" spans="1:10" ht="9.9499999999999993" customHeight="1" x14ac:dyDescent="0.15">
      <c r="B35" s="14"/>
      <c r="C35" s="14"/>
      <c r="D35" s="15"/>
      <c r="E35" s="10"/>
      <c r="F35" s="10"/>
      <c r="G35" s="10"/>
      <c r="H35" s="10"/>
      <c r="I35" s="2"/>
      <c r="J35" s="2"/>
    </row>
    <row r="36" spans="1:10" ht="23.1" customHeight="1" x14ac:dyDescent="0.15">
      <c r="B36" s="101" t="s">
        <v>20</v>
      </c>
      <c r="C36" s="101"/>
      <c r="D36" s="10"/>
      <c r="E36" s="10"/>
      <c r="F36" s="10"/>
      <c r="G36" s="10"/>
      <c r="H36" s="10"/>
      <c r="I36" s="2"/>
      <c r="J36" s="2"/>
    </row>
    <row r="37" spans="1:10" ht="9.9499999999999993" customHeight="1" x14ac:dyDescent="0.15">
      <c r="B37" s="10"/>
      <c r="C37" s="10"/>
      <c r="D37" s="10"/>
      <c r="E37" s="10"/>
      <c r="F37" s="10"/>
      <c r="G37" s="10"/>
      <c r="H37" s="10"/>
      <c r="I37" s="2"/>
      <c r="J37" s="2"/>
    </row>
    <row r="38" spans="1:10" ht="23.1" customHeight="1" x14ac:dyDescent="0.15">
      <c r="B38" s="73" t="s">
        <v>87</v>
      </c>
      <c r="C38" s="74"/>
      <c r="D38" s="10"/>
      <c r="E38" s="10"/>
      <c r="F38" s="10"/>
      <c r="G38" s="10"/>
      <c r="H38" s="10"/>
      <c r="I38" s="2"/>
      <c r="J38" s="2"/>
    </row>
    <row r="39" spans="1:10" ht="23.1" customHeight="1" x14ac:dyDescent="0.15">
      <c r="B39" s="99" t="s">
        <v>54</v>
      </c>
      <c r="C39" s="99"/>
      <c r="D39" s="49" t="s">
        <v>88</v>
      </c>
      <c r="E39" s="100" t="s">
        <v>56</v>
      </c>
      <c r="F39" s="100"/>
      <c r="G39" s="100"/>
      <c r="H39" s="100"/>
      <c r="I39" s="2"/>
      <c r="J39" s="2"/>
    </row>
    <row r="40" spans="1:10" ht="23.1" customHeight="1" x14ac:dyDescent="0.15">
      <c r="B40" s="16"/>
      <c r="C40" s="16"/>
      <c r="D40" s="16"/>
      <c r="E40" s="16"/>
      <c r="F40" s="16"/>
      <c r="G40" s="16"/>
      <c r="H40" s="16"/>
      <c r="I40" s="2"/>
      <c r="J40" s="2"/>
    </row>
    <row r="41" spans="1:10" ht="23.1" customHeight="1" x14ac:dyDescent="0.15">
      <c r="B41" s="29" t="str">
        <f>C7</f>
        <v>大分県</v>
      </c>
      <c r="C41" s="37" t="s">
        <v>44</v>
      </c>
      <c r="D41" s="17" t="s">
        <v>21</v>
      </c>
      <c r="E41" s="75" t="s">
        <v>89</v>
      </c>
      <c r="F41" s="75"/>
      <c r="G41" s="75"/>
      <c r="H41" s="16" t="s">
        <v>22</v>
      </c>
      <c r="I41" s="2"/>
      <c r="J41" s="2"/>
    </row>
    <row r="42" spans="1:10" ht="23.1" customHeight="1" x14ac:dyDescent="0.15">
      <c r="B42" s="10"/>
      <c r="C42" s="10"/>
      <c r="D42" s="10"/>
      <c r="E42" s="10"/>
      <c r="F42" s="10"/>
      <c r="G42" s="10"/>
      <c r="H42" s="10"/>
      <c r="I42" s="2"/>
      <c r="J42" s="2"/>
    </row>
    <row r="43" spans="1:10" ht="20.100000000000001" customHeight="1" x14ac:dyDescent="0.15">
      <c r="A43" s="76" t="s">
        <v>23</v>
      </c>
      <c r="B43" s="77" t="s">
        <v>32</v>
      </c>
      <c r="C43" s="78"/>
      <c r="D43" s="79"/>
      <c r="E43" s="18"/>
      <c r="F43" s="86" t="s">
        <v>24</v>
      </c>
      <c r="G43" s="86"/>
      <c r="H43" s="86"/>
      <c r="I43" s="2"/>
      <c r="J43" s="2"/>
    </row>
    <row r="44" spans="1:10" ht="20.100000000000001" customHeight="1" x14ac:dyDescent="0.15">
      <c r="A44" s="76"/>
      <c r="B44" s="80"/>
      <c r="C44" s="81"/>
      <c r="D44" s="82"/>
      <c r="E44" s="18"/>
      <c r="F44" s="87" t="s">
        <v>25</v>
      </c>
      <c r="G44" s="87"/>
      <c r="H44" s="88"/>
      <c r="I44" s="2"/>
      <c r="J44" s="2"/>
    </row>
    <row r="45" spans="1:10" ht="20.100000000000001" customHeight="1" x14ac:dyDescent="0.15">
      <c r="A45" s="76"/>
      <c r="B45" s="80"/>
      <c r="C45" s="81"/>
      <c r="D45" s="82"/>
      <c r="E45" s="18"/>
      <c r="F45" s="89" t="s">
        <v>26</v>
      </c>
      <c r="G45" s="89"/>
      <c r="H45" s="89"/>
      <c r="I45" s="2"/>
      <c r="J45" s="2"/>
    </row>
    <row r="46" spans="1:10" ht="20.100000000000001" customHeight="1" x14ac:dyDescent="0.15">
      <c r="A46" s="76"/>
      <c r="B46" s="80"/>
      <c r="C46" s="81"/>
      <c r="D46" s="82"/>
      <c r="E46" s="18"/>
      <c r="F46" s="90" t="s">
        <v>57</v>
      </c>
      <c r="G46" s="91"/>
      <c r="H46" s="92"/>
      <c r="I46" s="2"/>
      <c r="J46" s="2"/>
    </row>
    <row r="47" spans="1:10" ht="20.100000000000001" customHeight="1" x14ac:dyDescent="0.15">
      <c r="A47" s="76"/>
      <c r="B47" s="80"/>
      <c r="C47" s="81"/>
      <c r="D47" s="82"/>
      <c r="E47" s="18"/>
      <c r="F47" s="93"/>
      <c r="G47" s="94"/>
      <c r="H47" s="95"/>
      <c r="I47" s="2"/>
      <c r="J47" s="2"/>
    </row>
    <row r="48" spans="1:10" ht="20.100000000000001" customHeight="1" x14ac:dyDescent="0.15">
      <c r="A48" s="76"/>
      <c r="B48" s="80"/>
      <c r="C48" s="81"/>
      <c r="D48" s="82"/>
      <c r="E48" s="18"/>
      <c r="F48" s="93"/>
      <c r="G48" s="94"/>
      <c r="H48" s="95"/>
      <c r="I48" s="2"/>
      <c r="J48" s="2"/>
    </row>
    <row r="49" spans="1:10" ht="20.100000000000001" customHeight="1" x14ac:dyDescent="0.15">
      <c r="A49" s="76"/>
      <c r="B49" s="83"/>
      <c r="C49" s="84"/>
      <c r="D49" s="85"/>
      <c r="E49" s="2"/>
      <c r="F49" s="96"/>
      <c r="G49" s="97"/>
      <c r="H49" s="98"/>
      <c r="I49" s="2"/>
      <c r="J49" s="2"/>
    </row>
    <row r="50" spans="1:10" ht="11.25" customHeight="1" x14ac:dyDescent="0.15">
      <c r="B50" s="2"/>
      <c r="C50" s="2"/>
      <c r="D50" s="2"/>
      <c r="E50" s="2"/>
      <c r="F50" s="2"/>
      <c r="G50" s="2"/>
      <c r="H50" s="2"/>
      <c r="I50" s="2"/>
      <c r="J50" s="2"/>
    </row>
    <row r="51" spans="1:10" ht="20.100000000000001" customHeight="1" x14ac:dyDescent="0.15">
      <c r="B51" s="2"/>
      <c r="C51" s="2"/>
      <c r="D51" s="2"/>
      <c r="E51" s="2"/>
      <c r="F51" s="2"/>
      <c r="G51" s="2"/>
      <c r="H51" s="2"/>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electLockedCells="1" selectUnlockedCells="1"/>
  <mergeCells count="31">
    <mergeCell ref="B26:D26"/>
    <mergeCell ref="B2:H2"/>
    <mergeCell ref="B3:H3"/>
    <mergeCell ref="B5:H5"/>
    <mergeCell ref="B22:H22"/>
    <mergeCell ref="B23:H24"/>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38:C38"/>
    <mergeCell ref="E41:G41"/>
    <mergeCell ref="A43:A49"/>
    <mergeCell ref="B43:D49"/>
    <mergeCell ref="F43:H43"/>
    <mergeCell ref="F44:H44"/>
    <mergeCell ref="F45:H45"/>
    <mergeCell ref="F46:H49"/>
    <mergeCell ref="B39:C39"/>
    <mergeCell ref="E39:H39"/>
  </mergeCells>
  <phoneticPr fontId="1"/>
  <hyperlinks>
    <hyperlink ref="F29" display="nagano@nagano.ne.jp" xr:uid="{11E28260-B611-4340-8F27-5C9B11CB495E}"/>
  </hyperlinks>
  <pageMargins left="0.50624999999999998" right="1.8749999999999999E-2" top="9.3749999999999997E-3" bottom="0"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4"/>
  <sheetViews>
    <sheetView showGridLines="0" zoomScale="55" zoomScaleNormal="55" zoomScaleSheetLayoutView="160" zoomScalePageLayoutView="120" workbookViewId="0">
      <selection activeCell="F28" sqref="F28:H28"/>
    </sheetView>
  </sheetViews>
  <sheetFormatPr defaultRowHeight="13.5" x14ac:dyDescent="0.15"/>
  <cols>
    <col min="1" max="1" width="1.875" style="1" customWidth="1"/>
    <col min="2" max="2" width="11.625" style="1" customWidth="1"/>
    <col min="3" max="4" width="14.75" style="1" customWidth="1"/>
    <col min="5" max="5" width="8.125" style="1" customWidth="1"/>
    <col min="6" max="6" width="21.125" style="1" customWidth="1"/>
    <col min="7" max="7" width="13.375" style="1" customWidth="1"/>
    <col min="8" max="8" width="11.75" style="1" customWidth="1"/>
    <col min="9" max="9" width="6.1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5" t="s">
        <v>61</v>
      </c>
      <c r="C1" s="125"/>
      <c r="D1" s="125"/>
      <c r="E1" s="125"/>
      <c r="F1" s="125"/>
      <c r="G1" s="125"/>
      <c r="H1" s="125"/>
      <c r="I1" s="2"/>
      <c r="J1" s="2"/>
    </row>
    <row r="2" spans="2:10" ht="24" customHeight="1" x14ac:dyDescent="0.15">
      <c r="B2" s="125" t="s">
        <v>0</v>
      </c>
      <c r="C2" s="175"/>
      <c r="D2" s="175"/>
      <c r="E2" s="175"/>
      <c r="F2" s="175"/>
      <c r="G2" s="175"/>
      <c r="H2" s="175"/>
      <c r="I2" s="2"/>
      <c r="J2" s="2"/>
    </row>
    <row r="3" spans="2:10" ht="9.9499999999999993" customHeight="1" x14ac:dyDescent="0.15">
      <c r="C3" s="2"/>
      <c r="D3" s="2"/>
      <c r="E3" s="2"/>
      <c r="F3" s="2"/>
      <c r="G3" s="2"/>
      <c r="H3" s="2"/>
      <c r="I3" s="2"/>
      <c r="J3" s="2"/>
    </row>
    <row r="4" spans="2:10" ht="18" customHeight="1" x14ac:dyDescent="0.15">
      <c r="B4" s="128" t="s">
        <v>51</v>
      </c>
      <c r="C4" s="128"/>
      <c r="D4" s="128"/>
      <c r="E4" s="128"/>
      <c r="F4" s="128"/>
      <c r="G4" s="128"/>
      <c r="H4" s="128"/>
      <c r="I4" s="2"/>
      <c r="J4" s="2"/>
    </row>
    <row r="5" spans="2:10" ht="9.9499999999999993" customHeight="1" x14ac:dyDescent="0.15">
      <c r="C5" s="2"/>
      <c r="D5" s="2"/>
      <c r="E5" s="2"/>
      <c r="F5" s="2"/>
      <c r="G5" s="2"/>
      <c r="H5" s="2"/>
      <c r="I5" s="2"/>
      <c r="J5" s="2"/>
    </row>
    <row r="6" spans="2:10" ht="34.5" customHeight="1" x14ac:dyDescent="0.15">
      <c r="B6" s="3" t="s">
        <v>1</v>
      </c>
      <c r="C6" s="38"/>
      <c r="D6" s="5"/>
      <c r="E6" s="5"/>
      <c r="F6" s="5"/>
      <c r="G6" s="5"/>
      <c r="H6" s="5"/>
      <c r="I6" s="2"/>
      <c r="J6" s="2"/>
    </row>
    <row r="7" spans="2:10" ht="9.9499999999999993" customHeight="1" x14ac:dyDescent="0.15">
      <c r="B7" s="5"/>
      <c r="C7" s="5"/>
      <c r="D7" s="5"/>
      <c r="E7" s="5"/>
      <c r="F7" s="5"/>
      <c r="G7" s="5"/>
      <c r="H7" s="5"/>
      <c r="I7" s="2"/>
      <c r="J7" s="2"/>
    </row>
    <row r="8" spans="2:10" ht="30" customHeight="1" x14ac:dyDescent="0.15">
      <c r="B8" s="6" t="s">
        <v>3</v>
      </c>
      <c r="C8" s="50" t="s">
        <v>4</v>
      </c>
      <c r="D8" s="33" t="s">
        <v>48</v>
      </c>
      <c r="E8" s="6" t="s">
        <v>5</v>
      </c>
      <c r="F8" s="63" t="s">
        <v>100</v>
      </c>
      <c r="G8" s="51" t="s">
        <v>49</v>
      </c>
      <c r="H8" s="52" t="s">
        <v>50</v>
      </c>
      <c r="I8" s="2"/>
      <c r="J8" s="2"/>
    </row>
    <row r="9" spans="2:10" ht="20.25" customHeight="1" x14ac:dyDescent="0.15">
      <c r="B9" s="6" t="s">
        <v>6</v>
      </c>
      <c r="C9" s="58"/>
      <c r="D9" s="39"/>
      <c r="E9" s="53"/>
      <c r="F9" s="40"/>
      <c r="G9" s="59"/>
      <c r="H9" s="45"/>
      <c r="I9" s="2"/>
      <c r="J9" s="2"/>
    </row>
    <row r="10" spans="2:10" ht="20.25" customHeight="1" x14ac:dyDescent="0.15">
      <c r="B10" s="6" t="s">
        <v>7</v>
      </c>
      <c r="C10" s="58"/>
      <c r="D10" s="39"/>
      <c r="E10" s="53"/>
      <c r="F10" s="40"/>
      <c r="G10" s="59"/>
      <c r="H10" s="45"/>
      <c r="I10" s="2"/>
      <c r="J10" s="2"/>
    </row>
    <row r="11" spans="2:10" ht="20.25" customHeight="1" x14ac:dyDescent="0.15">
      <c r="B11" s="6" t="s">
        <v>8</v>
      </c>
      <c r="C11" s="58"/>
      <c r="D11" s="39"/>
      <c r="E11" s="39"/>
      <c r="F11" s="40"/>
      <c r="G11" s="41"/>
      <c r="H11" s="64"/>
      <c r="I11" s="2"/>
      <c r="J11" s="2"/>
    </row>
    <row r="12" spans="2:10" ht="20.25" customHeight="1" x14ac:dyDescent="0.15">
      <c r="B12" s="6" t="s">
        <v>9</v>
      </c>
      <c r="C12" s="58"/>
      <c r="D12" s="39"/>
      <c r="E12" s="39"/>
      <c r="F12" s="40"/>
      <c r="G12" s="41"/>
      <c r="H12" s="64"/>
      <c r="I12" s="2"/>
      <c r="J12" s="2"/>
    </row>
    <row r="13" spans="2:10" ht="20.25" customHeight="1" x14ac:dyDescent="0.15">
      <c r="B13" s="6" t="s">
        <v>10</v>
      </c>
      <c r="C13" s="58"/>
      <c r="D13" s="39"/>
      <c r="E13" s="39"/>
      <c r="F13" s="40"/>
      <c r="G13" s="41"/>
      <c r="H13" s="64"/>
      <c r="I13" s="2"/>
      <c r="J13" s="2"/>
    </row>
    <row r="14" spans="2:10" ht="20.25" customHeight="1" x14ac:dyDescent="0.15">
      <c r="B14" s="6" t="s">
        <v>11</v>
      </c>
      <c r="C14" s="58"/>
      <c r="D14" s="39"/>
      <c r="E14" s="39"/>
      <c r="F14" s="40"/>
      <c r="G14" s="41"/>
      <c r="H14" s="64"/>
      <c r="I14" s="2"/>
      <c r="J14" s="2"/>
    </row>
    <row r="15" spans="2:10" ht="20.25" customHeight="1" x14ac:dyDescent="0.15">
      <c r="B15" s="6" t="s">
        <v>12</v>
      </c>
      <c r="C15" s="58"/>
      <c r="D15" s="39"/>
      <c r="E15" s="39"/>
      <c r="F15" s="40"/>
      <c r="G15" s="41"/>
      <c r="H15" s="64"/>
      <c r="I15" s="2"/>
      <c r="J15" s="2"/>
    </row>
    <row r="16" spans="2:10" ht="20.25" customHeight="1" x14ac:dyDescent="0.15">
      <c r="B16" s="9" t="s">
        <v>13</v>
      </c>
      <c r="C16" s="58"/>
      <c r="D16" s="39"/>
      <c r="E16" s="39"/>
      <c r="F16" s="40"/>
      <c r="G16" s="41"/>
      <c r="H16" s="64"/>
      <c r="I16" s="2"/>
      <c r="J16" s="2"/>
    </row>
    <row r="17" spans="2:10" ht="20.25" customHeight="1" x14ac:dyDescent="0.15">
      <c r="B17" s="9" t="s">
        <v>14</v>
      </c>
      <c r="C17" s="58"/>
      <c r="D17" s="39"/>
      <c r="E17" s="39"/>
      <c r="F17" s="40"/>
      <c r="G17" s="41"/>
      <c r="H17" s="64"/>
      <c r="I17" s="2"/>
      <c r="J17" s="2"/>
    </row>
    <row r="18" spans="2:10" ht="20.25" customHeight="1" x14ac:dyDescent="0.15">
      <c r="B18" s="9" t="s">
        <v>15</v>
      </c>
      <c r="C18" s="58"/>
      <c r="D18" s="39" t="str">
        <f t="shared" ref="D18:D20" si="0">PHONETIC(C18)</f>
        <v/>
      </c>
      <c r="E18" s="39"/>
      <c r="F18" s="40"/>
      <c r="G18" s="41"/>
      <c r="H18" s="64"/>
      <c r="I18" s="2"/>
      <c r="J18" s="2"/>
    </row>
    <row r="19" spans="2:10" ht="20.25" customHeight="1" x14ac:dyDescent="0.15">
      <c r="B19" s="9" t="s">
        <v>16</v>
      </c>
      <c r="C19" s="58"/>
      <c r="D19" s="39" t="str">
        <f t="shared" si="0"/>
        <v/>
      </c>
      <c r="E19" s="39"/>
      <c r="F19" s="40"/>
      <c r="G19" s="41"/>
      <c r="H19" s="64"/>
      <c r="I19" s="2"/>
      <c r="J19" s="2"/>
    </row>
    <row r="20" spans="2:10" ht="20.25" customHeight="1" x14ac:dyDescent="0.15">
      <c r="B20" s="9" t="s">
        <v>17</v>
      </c>
      <c r="C20" s="58"/>
      <c r="D20" s="39" t="str">
        <f t="shared" si="0"/>
        <v/>
      </c>
      <c r="E20" s="39"/>
      <c r="F20" s="40"/>
      <c r="G20" s="41"/>
      <c r="H20" s="64"/>
      <c r="I20" s="2"/>
      <c r="J20" s="2"/>
    </row>
    <row r="21" spans="2:10" ht="7.15" customHeight="1" x14ac:dyDescent="0.15">
      <c r="B21" s="129"/>
      <c r="C21" s="130"/>
      <c r="D21" s="130"/>
      <c r="E21" s="130"/>
      <c r="F21" s="130"/>
      <c r="G21" s="130"/>
      <c r="H21" s="130"/>
      <c r="I21" s="2"/>
      <c r="J21" s="2"/>
    </row>
    <row r="22" spans="2:10" ht="31.9" customHeight="1" x14ac:dyDescent="0.15">
      <c r="B22" s="176" t="s">
        <v>98</v>
      </c>
      <c r="C22" s="176"/>
      <c r="D22" s="176"/>
      <c r="E22" s="176"/>
      <c r="F22" s="176"/>
      <c r="G22" s="176"/>
      <c r="H22" s="176"/>
      <c r="I22" s="2"/>
      <c r="J22" s="2"/>
    </row>
    <row r="23" spans="2:10" ht="20.100000000000001" customHeight="1" x14ac:dyDescent="0.15">
      <c r="B23" s="176"/>
      <c r="C23" s="176"/>
      <c r="D23" s="176"/>
      <c r="E23" s="176"/>
      <c r="F23" s="176"/>
      <c r="G23" s="176"/>
      <c r="H23" s="176"/>
      <c r="I23" s="2"/>
      <c r="J23" s="2"/>
    </row>
    <row r="24" spans="2:10" ht="9.9499999999999993" customHeight="1" x14ac:dyDescent="0.15">
      <c r="B24" s="10"/>
      <c r="C24" s="10"/>
      <c r="D24" s="10"/>
      <c r="E24" s="10"/>
      <c r="F24" s="10"/>
      <c r="G24" s="10"/>
      <c r="H24" s="10"/>
      <c r="I24" s="2"/>
      <c r="J24" s="2"/>
    </row>
    <row r="25" spans="2:10" ht="20.100000000000001" customHeight="1" x14ac:dyDescent="0.15">
      <c r="B25" s="101" t="s">
        <v>33</v>
      </c>
      <c r="C25" s="101"/>
      <c r="D25" s="101"/>
      <c r="E25" s="10"/>
      <c r="F25" s="10"/>
      <c r="G25" s="10"/>
      <c r="H25" s="10"/>
      <c r="I25" s="2"/>
      <c r="J25" s="2"/>
    </row>
    <row r="26" spans="2:10" ht="20.100000000000001" customHeight="1" x14ac:dyDescent="0.15">
      <c r="B26" s="6" t="s">
        <v>58</v>
      </c>
      <c r="C26" s="102" t="s">
        <v>18</v>
      </c>
      <c r="D26" s="102"/>
      <c r="E26" s="102" t="s">
        <v>39</v>
      </c>
      <c r="F26" s="102"/>
      <c r="G26" s="102"/>
      <c r="H26" s="102"/>
      <c r="I26" s="2"/>
      <c r="J26" s="2"/>
    </row>
    <row r="27" spans="2:10" ht="15" customHeight="1" x14ac:dyDescent="0.15">
      <c r="B27" s="155"/>
      <c r="C27" s="158"/>
      <c r="D27" s="158"/>
      <c r="E27" s="42" t="s">
        <v>40</v>
      </c>
      <c r="F27" s="159"/>
      <c r="G27" s="159"/>
      <c r="H27" s="160"/>
      <c r="I27" s="2"/>
      <c r="J27" s="2"/>
    </row>
    <row r="28" spans="2:10" ht="15" customHeight="1" x14ac:dyDescent="0.15">
      <c r="B28" s="156"/>
      <c r="C28" s="161"/>
      <c r="D28" s="162"/>
      <c r="E28" s="54" t="s">
        <v>38</v>
      </c>
      <c r="F28" s="168"/>
      <c r="G28" s="169"/>
      <c r="H28" s="170"/>
      <c r="I28" s="2"/>
      <c r="J28" s="2"/>
    </row>
    <row r="29" spans="2:10" ht="15" customHeight="1" x14ac:dyDescent="0.15">
      <c r="B29" s="157"/>
      <c r="C29" s="171"/>
      <c r="D29" s="172"/>
      <c r="E29" s="55" t="s">
        <v>19</v>
      </c>
      <c r="F29" s="173"/>
      <c r="G29" s="173"/>
      <c r="H29" s="174"/>
      <c r="I29" s="2"/>
      <c r="J29" s="2"/>
    </row>
    <row r="30" spans="2:10" ht="9.9499999999999993" customHeight="1" x14ac:dyDescent="0.15">
      <c r="B30" s="10"/>
      <c r="C30" s="10"/>
      <c r="D30" s="10"/>
      <c r="E30" s="10"/>
      <c r="F30" s="10"/>
      <c r="G30" s="10"/>
      <c r="H30" s="10"/>
      <c r="I30" s="2"/>
      <c r="J30" s="2"/>
    </row>
    <row r="31" spans="2:10" ht="20.100000000000001" customHeight="1" x14ac:dyDescent="0.15">
      <c r="B31" s="163" t="s">
        <v>37</v>
      </c>
      <c r="C31" s="163"/>
      <c r="D31" s="163"/>
      <c r="E31" s="163"/>
      <c r="F31" s="10"/>
      <c r="G31" s="10"/>
      <c r="H31" s="10"/>
      <c r="I31" s="2"/>
      <c r="J31" s="2"/>
    </row>
    <row r="32" spans="2:10" ht="20.100000000000001" customHeight="1" x14ac:dyDescent="0.15">
      <c r="B32" s="166" t="s">
        <v>34</v>
      </c>
      <c r="C32" s="167"/>
      <c r="D32" s="6" t="s">
        <v>35</v>
      </c>
      <c r="E32" s="6" t="s">
        <v>46</v>
      </c>
      <c r="F32" s="6" t="s">
        <v>47</v>
      </c>
      <c r="G32" s="102" t="s">
        <v>36</v>
      </c>
      <c r="H32" s="102"/>
      <c r="I32" s="2"/>
      <c r="J32" s="2"/>
    </row>
    <row r="33" spans="1:10" ht="18" customHeight="1" x14ac:dyDescent="0.15">
      <c r="B33" s="164"/>
      <c r="C33" s="165"/>
      <c r="D33" s="57"/>
      <c r="E33" s="57"/>
      <c r="F33" s="57"/>
      <c r="G33" s="164"/>
      <c r="H33" s="165"/>
      <c r="I33" s="2"/>
      <c r="J33" s="2"/>
    </row>
    <row r="34" spans="1:10" ht="9.9499999999999993" customHeight="1" x14ac:dyDescent="0.15">
      <c r="B34" s="14"/>
      <c r="C34" s="14"/>
      <c r="D34" s="15"/>
      <c r="E34" s="10"/>
      <c r="F34" s="10"/>
      <c r="G34" s="10"/>
      <c r="H34" s="10"/>
      <c r="I34" s="2"/>
      <c r="J34" s="2"/>
    </row>
    <row r="35" spans="1:10" ht="23.1" customHeight="1" x14ac:dyDescent="0.15">
      <c r="B35" s="101" t="s">
        <v>20</v>
      </c>
      <c r="C35" s="101"/>
      <c r="D35" s="10"/>
      <c r="E35" s="10"/>
      <c r="F35" s="10"/>
      <c r="G35" s="10"/>
      <c r="H35" s="10"/>
      <c r="I35" s="2"/>
      <c r="J35" s="2"/>
    </row>
    <row r="36" spans="1:10" ht="9.9499999999999993" customHeight="1" x14ac:dyDescent="0.15">
      <c r="B36" s="10"/>
      <c r="C36" s="10"/>
      <c r="D36" s="10"/>
      <c r="E36" s="10"/>
      <c r="F36" s="10"/>
      <c r="G36" s="10"/>
      <c r="H36" s="10"/>
      <c r="I36" s="2"/>
      <c r="J36" s="2"/>
    </row>
    <row r="37" spans="1:10" ht="23.1" customHeight="1" x14ac:dyDescent="0.15">
      <c r="B37" s="132" t="s">
        <v>108</v>
      </c>
      <c r="C37" s="133"/>
      <c r="D37" s="10"/>
      <c r="E37" s="10"/>
      <c r="F37" s="10"/>
      <c r="G37" s="10"/>
      <c r="H37" s="10"/>
      <c r="I37" s="2"/>
      <c r="J37" s="2"/>
    </row>
    <row r="38" spans="1:10" ht="23.1" customHeight="1" x14ac:dyDescent="0.15">
      <c r="B38" s="134" t="s">
        <v>54</v>
      </c>
      <c r="C38" s="134"/>
      <c r="D38" s="56" t="str">
        <f>IF(C6="","",C6)</f>
        <v/>
      </c>
      <c r="E38" s="135" t="s">
        <v>56</v>
      </c>
      <c r="F38" s="135"/>
      <c r="G38" s="135"/>
      <c r="H38" s="135"/>
      <c r="I38" s="2"/>
      <c r="J38" s="2"/>
    </row>
    <row r="39" spans="1:10" ht="23.1" customHeight="1" x14ac:dyDescent="0.15">
      <c r="B39" s="16"/>
      <c r="C39" s="16"/>
      <c r="D39" s="16"/>
      <c r="E39" s="16"/>
      <c r="F39" s="16"/>
      <c r="G39" s="16"/>
      <c r="H39" s="16"/>
      <c r="I39" s="2"/>
      <c r="J39" s="2"/>
    </row>
    <row r="40" spans="1:10" ht="23.1" customHeight="1" x14ac:dyDescent="0.15">
      <c r="B40" s="56" t="str">
        <f>IF(C6="","",C6)</f>
        <v/>
      </c>
      <c r="C40" s="101" t="s">
        <v>44</v>
      </c>
      <c r="D40" s="101"/>
      <c r="E40" s="69" t="s">
        <v>105</v>
      </c>
      <c r="F40" s="154"/>
      <c r="G40" s="154"/>
      <c r="H40" s="16" t="s">
        <v>22</v>
      </c>
      <c r="I40" s="2"/>
      <c r="J40" s="2"/>
    </row>
    <row r="41" spans="1:10" ht="14.45" customHeight="1" x14ac:dyDescent="0.15">
      <c r="B41" s="10"/>
      <c r="C41" s="10"/>
      <c r="D41" s="10"/>
      <c r="E41" s="10"/>
      <c r="F41" s="10"/>
      <c r="G41" s="10"/>
      <c r="H41" s="10"/>
      <c r="I41" s="2"/>
      <c r="J41" s="2"/>
    </row>
    <row r="42" spans="1:10" ht="24.6" customHeight="1" x14ac:dyDescent="0.15">
      <c r="A42" s="76" t="s">
        <v>23</v>
      </c>
      <c r="B42" s="136" t="s">
        <v>109</v>
      </c>
      <c r="C42" s="137"/>
      <c r="D42" s="138"/>
      <c r="E42" s="18"/>
      <c r="F42" s="86" t="s">
        <v>24</v>
      </c>
      <c r="G42" s="86"/>
      <c r="H42" s="86"/>
      <c r="I42" s="2"/>
      <c r="J42" s="2"/>
    </row>
    <row r="43" spans="1:10" ht="24.6" customHeight="1" x14ac:dyDescent="0.15">
      <c r="A43" s="76"/>
      <c r="B43" s="139"/>
      <c r="C43" s="140"/>
      <c r="D43" s="141"/>
      <c r="E43" s="18"/>
      <c r="F43" s="87" t="s">
        <v>25</v>
      </c>
      <c r="G43" s="87"/>
      <c r="H43" s="88"/>
      <c r="I43" s="2"/>
      <c r="J43" s="2"/>
    </row>
    <row r="44" spans="1:10" ht="24.6" customHeight="1" x14ac:dyDescent="0.15">
      <c r="A44" s="76"/>
      <c r="B44" s="139"/>
      <c r="C44" s="140"/>
      <c r="D44" s="141"/>
      <c r="E44" s="18"/>
      <c r="F44" s="89" t="s">
        <v>26</v>
      </c>
      <c r="G44" s="89"/>
      <c r="H44" s="89"/>
      <c r="I44" s="2"/>
      <c r="J44" s="2"/>
    </row>
    <row r="45" spans="1:10" ht="24.6" customHeight="1" x14ac:dyDescent="0.15">
      <c r="A45" s="76"/>
      <c r="B45" s="139"/>
      <c r="C45" s="140"/>
      <c r="D45" s="141"/>
      <c r="E45" s="18"/>
      <c r="F45" s="145"/>
      <c r="G45" s="146"/>
      <c r="H45" s="147"/>
      <c r="I45" s="2"/>
      <c r="J45" s="2"/>
    </row>
    <row r="46" spans="1:10" ht="24.6" customHeight="1" x14ac:dyDescent="0.15">
      <c r="A46" s="76"/>
      <c r="B46" s="139"/>
      <c r="C46" s="140"/>
      <c r="D46" s="141"/>
      <c r="E46" s="18"/>
      <c r="F46" s="148"/>
      <c r="G46" s="149"/>
      <c r="H46" s="150"/>
      <c r="I46" s="2"/>
      <c r="J46" s="2"/>
    </row>
    <row r="47" spans="1:10" ht="24.6" customHeight="1" x14ac:dyDescent="0.15">
      <c r="A47" s="76"/>
      <c r="B47" s="139"/>
      <c r="C47" s="140"/>
      <c r="D47" s="141"/>
      <c r="E47" s="18"/>
      <c r="F47" s="148"/>
      <c r="G47" s="149"/>
      <c r="H47" s="150"/>
      <c r="I47" s="2"/>
      <c r="J47" s="2"/>
    </row>
    <row r="48" spans="1:10" ht="24.6" customHeight="1" x14ac:dyDescent="0.15">
      <c r="A48" s="76"/>
      <c r="B48" s="142"/>
      <c r="C48" s="143"/>
      <c r="D48" s="144"/>
      <c r="E48" s="2"/>
      <c r="F48" s="151"/>
      <c r="G48" s="152"/>
      <c r="H48" s="153"/>
      <c r="I48" s="2"/>
      <c r="J48" s="2"/>
    </row>
    <row r="49" spans="2:10" ht="12"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x14ac:dyDescent="0.15">
      <c r="B57" s="2"/>
      <c r="C57" s="2"/>
      <c r="D57" s="2"/>
      <c r="E57" s="2"/>
      <c r="F57" s="2"/>
      <c r="G57" s="2"/>
      <c r="H57" s="2"/>
      <c r="I57" s="2"/>
      <c r="J57" s="2"/>
    </row>
    <row r="58" spans="2:10" x14ac:dyDescent="0.15">
      <c r="B58" s="2"/>
      <c r="C58" s="2"/>
      <c r="D58" s="2"/>
      <c r="E58" s="2"/>
      <c r="F58" s="2"/>
      <c r="G58" s="2"/>
      <c r="H58" s="2"/>
      <c r="I58" s="2"/>
      <c r="J58" s="2"/>
    </row>
    <row r="59" spans="2:10"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sheetData>
  <sheetProtection sheet="1" selectLockedCells="1"/>
  <mergeCells count="32">
    <mergeCell ref="B1:H1"/>
    <mergeCell ref="B2:H2"/>
    <mergeCell ref="B21:H21"/>
    <mergeCell ref="B22:H23"/>
    <mergeCell ref="B4:H4"/>
    <mergeCell ref="B25:D25"/>
    <mergeCell ref="B35:C35"/>
    <mergeCell ref="C26:D26"/>
    <mergeCell ref="E26:H26"/>
    <mergeCell ref="B27:B29"/>
    <mergeCell ref="C27:D27"/>
    <mergeCell ref="F27:H27"/>
    <mergeCell ref="C28:D28"/>
    <mergeCell ref="B31:E31"/>
    <mergeCell ref="B33:C33"/>
    <mergeCell ref="B32:C32"/>
    <mergeCell ref="F28:H28"/>
    <mergeCell ref="C29:D29"/>
    <mergeCell ref="F29:H29"/>
    <mergeCell ref="G32:H32"/>
    <mergeCell ref="G33:H33"/>
    <mergeCell ref="B37:C37"/>
    <mergeCell ref="B38:C38"/>
    <mergeCell ref="E38:H38"/>
    <mergeCell ref="A42:A48"/>
    <mergeCell ref="B42:D48"/>
    <mergeCell ref="F42:H42"/>
    <mergeCell ref="F43:H43"/>
    <mergeCell ref="F44:H44"/>
    <mergeCell ref="F45:H48"/>
    <mergeCell ref="C40:D40"/>
    <mergeCell ref="F40:G40"/>
  </mergeCells>
  <phoneticPr fontId="1" type="Hiragana"/>
  <dataValidations count="2">
    <dataValidation imeMode="off" allowBlank="1" showInputMessage="1" showErrorMessage="1" sqref="F27:H29 E11:E20 G11:G20 F33 C27:D27" xr:uid="{D640868B-CC93-4D69-9BE0-2FF7AA01F9D5}"/>
    <dataValidation imeMode="hiragana" allowBlank="1" showInputMessage="1" showErrorMessage="1" sqref="F45:H48 G33:H33 C9:C20 C6 H11:H20 F9:F20 B33:E33 B27:B29 C28:D29" xr:uid="{A3BDA7D7-C242-46E3-A0D1-3568E82D9985}"/>
  </dataValidations>
  <pageMargins left="0.50624999999999998" right="0.33750000000000002" top="0.33750000000000002"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7"/>
  <sheetViews>
    <sheetView showGridLines="0" showZeros="0" topLeftCell="A16" zoomScaleNormal="100" zoomScaleSheetLayoutView="100" workbookViewId="0">
      <selection activeCell="F40" sqref="F40"/>
    </sheetView>
  </sheetViews>
  <sheetFormatPr defaultRowHeight="13.5" x14ac:dyDescent="0.15"/>
  <cols>
    <col min="1" max="1" width="1.25" style="1" customWidth="1"/>
    <col min="2" max="2" width="11.625" style="1" customWidth="1"/>
    <col min="3" max="4" width="15" style="1" customWidth="1"/>
    <col min="5" max="5" width="7.875" style="1" customWidth="1"/>
    <col min="6" max="6" width="25" style="1" customWidth="1"/>
    <col min="7" max="7" width="13.375" style="1" customWidth="1"/>
    <col min="8" max="8" width="18.875" style="1" customWidth="1"/>
    <col min="9" max="9" width="2" style="1" customWidth="1"/>
    <col min="10" max="10" width="9.62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5" t="str">
        <f>入力用シート!B1</f>
        <v>第２４回全日本中学生バドミントン選手権大会</v>
      </c>
      <c r="C1" s="125"/>
      <c r="D1" s="125"/>
      <c r="E1" s="125"/>
      <c r="F1" s="125"/>
      <c r="G1" s="125"/>
      <c r="H1" s="125"/>
      <c r="I1" s="2"/>
      <c r="J1" s="2"/>
    </row>
    <row r="2" spans="2:10" ht="24" customHeight="1" x14ac:dyDescent="0.15">
      <c r="B2" s="125" t="s">
        <v>27</v>
      </c>
      <c r="C2" s="125"/>
      <c r="D2" s="125"/>
      <c r="E2" s="125"/>
      <c r="F2" s="125"/>
      <c r="G2" s="125"/>
      <c r="H2" s="125"/>
      <c r="I2" s="2"/>
      <c r="J2" s="2"/>
    </row>
    <row r="3" spans="2:10" ht="9.9499999999999993" customHeight="1" x14ac:dyDescent="0.15">
      <c r="C3" s="2"/>
      <c r="D3" s="2"/>
      <c r="E3" s="2"/>
      <c r="F3" s="2"/>
      <c r="G3" s="2"/>
      <c r="H3" s="2"/>
      <c r="I3" s="2"/>
      <c r="J3" s="2"/>
    </row>
    <row r="4" spans="2:10" ht="18" customHeight="1" x14ac:dyDescent="0.15">
      <c r="B4" s="128" t="s">
        <v>51</v>
      </c>
      <c r="C4" s="128"/>
      <c r="D4" s="128"/>
      <c r="E4" s="128"/>
      <c r="F4" s="128"/>
      <c r="G4" s="128"/>
      <c r="H4" s="128"/>
      <c r="I4" s="2"/>
      <c r="J4" s="2"/>
    </row>
    <row r="5" spans="2:10" ht="9.9499999999999993" customHeight="1" thickBot="1" x14ac:dyDescent="0.2">
      <c r="B5" s="5"/>
      <c r="C5" s="20"/>
      <c r="D5" s="20"/>
      <c r="E5" s="20"/>
      <c r="F5" s="20"/>
      <c r="G5" s="20"/>
      <c r="H5" s="20"/>
      <c r="I5" s="2"/>
      <c r="J5" s="2"/>
    </row>
    <row r="6" spans="2:10" ht="34.5" customHeight="1" thickBot="1" x14ac:dyDescent="0.2">
      <c r="B6" s="3" t="s">
        <v>1</v>
      </c>
      <c r="C6" s="19" t="str">
        <f>IF(入力用シート!C6="","",入力用シート!C6)</f>
        <v/>
      </c>
      <c r="D6" s="20"/>
      <c r="E6" s="20"/>
      <c r="F6" s="199" t="s">
        <v>90</v>
      </c>
      <c r="G6" s="200"/>
      <c r="H6" s="201"/>
      <c r="I6" s="2"/>
      <c r="J6" s="2"/>
    </row>
    <row r="7" spans="2:10" ht="9.9499999999999993" customHeight="1" x14ac:dyDescent="0.15">
      <c r="B7" s="5"/>
      <c r="C7" s="20"/>
      <c r="D7" s="20"/>
      <c r="E7" s="20"/>
      <c r="F7" s="20"/>
      <c r="G7" s="20"/>
      <c r="H7" s="20"/>
      <c r="I7" s="2"/>
      <c r="J7" s="2"/>
    </row>
    <row r="8" spans="2:10" ht="35.25" customHeight="1" x14ac:dyDescent="0.15">
      <c r="B8" s="6" t="s">
        <v>3</v>
      </c>
      <c r="C8" s="21" t="s">
        <v>4</v>
      </c>
      <c r="D8" s="33" t="s">
        <v>48</v>
      </c>
      <c r="E8" s="22" t="s">
        <v>5</v>
      </c>
      <c r="F8" s="28" t="s">
        <v>100</v>
      </c>
      <c r="G8" s="28" t="s">
        <v>49</v>
      </c>
      <c r="H8" s="31" t="s">
        <v>50</v>
      </c>
      <c r="I8" s="2"/>
      <c r="J8" s="2"/>
    </row>
    <row r="9" spans="2:10" ht="24.95" customHeight="1" x14ac:dyDescent="0.15">
      <c r="B9" s="6" t="s">
        <v>6</v>
      </c>
      <c r="C9" s="27" t="str">
        <f>IF(入力用シート!C9="","",入力用シート!C9)</f>
        <v/>
      </c>
      <c r="D9" s="67" t="str">
        <f>IF(入力用シート!D9="","",入力用シート!D9)</f>
        <v/>
      </c>
      <c r="E9" s="44" t="s">
        <v>2</v>
      </c>
      <c r="F9" s="66" t="str">
        <f>IF(入力用シート!F9="","",入力用シート!F9)</f>
        <v/>
      </c>
      <c r="G9" s="27" t="str">
        <f>IF(入力用シート!G9="","",入力用シート!G9)</f>
        <v/>
      </c>
      <c r="H9" s="45"/>
      <c r="I9" s="2"/>
      <c r="J9" s="2"/>
    </row>
    <row r="10" spans="2:10" ht="24.95" customHeight="1" x14ac:dyDescent="0.15">
      <c r="B10" s="6" t="s">
        <v>28</v>
      </c>
      <c r="C10" s="27" t="str">
        <f>IF(入力用シート!C10="","",入力用シート!C10)</f>
        <v/>
      </c>
      <c r="D10" s="67" t="str">
        <f>IF(入力用シート!D10="","",入力用シート!D10)</f>
        <v/>
      </c>
      <c r="E10" s="44" t="s">
        <v>2</v>
      </c>
      <c r="F10" s="66" t="str">
        <f>IF(入力用シート!F10="","",入力用シート!F10)</f>
        <v/>
      </c>
      <c r="G10" s="27" t="str">
        <f>IF(入力用シート!G10="","",入力用シート!G10)</f>
        <v/>
      </c>
      <c r="H10" s="45"/>
      <c r="I10" s="2"/>
      <c r="J10" s="2"/>
    </row>
    <row r="11" spans="2:10" ht="24.95" customHeight="1" x14ac:dyDescent="0.15">
      <c r="B11" s="6" t="s">
        <v>8</v>
      </c>
      <c r="C11" s="27" t="str">
        <f>IF(入力用シート!C11="","",入力用シート!C11)</f>
        <v/>
      </c>
      <c r="D11" s="67" t="str">
        <f>IF(入力用シート!D11="","",入力用シート!D11)</f>
        <v/>
      </c>
      <c r="E11" s="27" t="str">
        <f>IF(入力用シート!E11="","",入力用シート!E11)</f>
        <v/>
      </c>
      <c r="F11" s="66" t="str">
        <f>IF(入力用シート!F11="","",入力用シート!F11)</f>
        <v/>
      </c>
      <c r="G11" s="27" t="str">
        <f>IF(入力用シート!G11="","",入力用シート!G11)</f>
        <v/>
      </c>
      <c r="H11" s="65">
        <f>入力用シート!H11</f>
        <v>0</v>
      </c>
      <c r="I11" s="2"/>
      <c r="J11" s="2"/>
    </row>
    <row r="12" spans="2:10" ht="24.95" customHeight="1" x14ac:dyDescent="0.15">
      <c r="B12" s="6" t="s">
        <v>9</v>
      </c>
      <c r="C12" s="27" t="str">
        <f>IF(入力用シート!C12="","",入力用シート!C12)</f>
        <v/>
      </c>
      <c r="D12" s="67" t="str">
        <f>IF(入力用シート!D12="","",入力用シート!D12)</f>
        <v/>
      </c>
      <c r="E12" s="27" t="str">
        <f>IF(入力用シート!E12="","",入力用シート!E12)</f>
        <v/>
      </c>
      <c r="F12" s="66" t="str">
        <f>IF(入力用シート!F12="","",入力用シート!F12)</f>
        <v/>
      </c>
      <c r="G12" s="27" t="str">
        <f>IF(入力用シート!G12="","",入力用シート!G12)</f>
        <v/>
      </c>
      <c r="H12" s="65">
        <f>入力用シート!H12</f>
        <v>0</v>
      </c>
      <c r="I12" s="2"/>
      <c r="J12" s="2"/>
    </row>
    <row r="13" spans="2:10" ht="24.95" customHeight="1" x14ac:dyDescent="0.15">
      <c r="B13" s="6" t="s">
        <v>10</v>
      </c>
      <c r="C13" s="27" t="str">
        <f>IF(入力用シート!C13="","",入力用シート!C13)</f>
        <v/>
      </c>
      <c r="D13" s="67" t="str">
        <f>IF(入力用シート!D13="","",入力用シート!D13)</f>
        <v/>
      </c>
      <c r="E13" s="27" t="str">
        <f>IF(入力用シート!E13="","",入力用シート!E13)</f>
        <v/>
      </c>
      <c r="F13" s="66" t="str">
        <f>IF(入力用シート!F13="","",入力用シート!F13)</f>
        <v/>
      </c>
      <c r="G13" s="27" t="str">
        <f>IF(入力用シート!G13="","",入力用シート!G13)</f>
        <v/>
      </c>
      <c r="H13" s="65">
        <f>入力用シート!H13</f>
        <v>0</v>
      </c>
      <c r="I13" s="2"/>
      <c r="J13" s="2"/>
    </row>
    <row r="14" spans="2:10" ht="24.95" customHeight="1" x14ac:dyDescent="0.15">
      <c r="B14" s="6" t="s">
        <v>11</v>
      </c>
      <c r="C14" s="27" t="str">
        <f>IF(入力用シート!C14="","",入力用シート!C14)</f>
        <v/>
      </c>
      <c r="D14" s="67" t="str">
        <f>IF(入力用シート!D14="","",入力用シート!D14)</f>
        <v/>
      </c>
      <c r="E14" s="27" t="str">
        <f>IF(入力用シート!E14="","",入力用シート!E14)</f>
        <v/>
      </c>
      <c r="F14" s="66" t="str">
        <f>IF(入力用シート!F14="","",入力用シート!F14)</f>
        <v/>
      </c>
      <c r="G14" s="27" t="str">
        <f>IF(入力用シート!G14="","",入力用シート!G14)</f>
        <v/>
      </c>
      <c r="H14" s="65">
        <f>入力用シート!H14</f>
        <v>0</v>
      </c>
      <c r="I14" s="2"/>
      <c r="J14" s="2"/>
    </row>
    <row r="15" spans="2:10" ht="24.95" customHeight="1" x14ac:dyDescent="0.15">
      <c r="B15" s="6" t="s">
        <v>12</v>
      </c>
      <c r="C15" s="27" t="str">
        <f>IF(入力用シート!C15="","",入力用シート!C15)</f>
        <v/>
      </c>
      <c r="D15" s="67" t="str">
        <f>IF(入力用シート!D15="","",入力用シート!D15)</f>
        <v/>
      </c>
      <c r="E15" s="27" t="str">
        <f>IF(入力用シート!E15="","",入力用シート!E15)</f>
        <v/>
      </c>
      <c r="F15" s="66" t="str">
        <f>IF(入力用シート!F15="","",入力用シート!F15)</f>
        <v/>
      </c>
      <c r="G15" s="27" t="str">
        <f>IF(入力用シート!G15="","",入力用シート!G15)</f>
        <v/>
      </c>
      <c r="H15" s="65">
        <f>入力用シート!H15</f>
        <v>0</v>
      </c>
      <c r="I15" s="2"/>
      <c r="J15" s="2"/>
    </row>
    <row r="16" spans="2:10" ht="24.95" customHeight="1" x14ac:dyDescent="0.15">
      <c r="B16" s="9" t="s">
        <v>13</v>
      </c>
      <c r="C16" s="27" t="str">
        <f>IF(入力用シート!C16="","",入力用シート!C16)</f>
        <v/>
      </c>
      <c r="D16" s="67" t="str">
        <f>IF(入力用シート!D16="","",入力用シート!D16)</f>
        <v/>
      </c>
      <c r="E16" s="27" t="str">
        <f>IF(入力用シート!E16="","",入力用シート!E16)</f>
        <v/>
      </c>
      <c r="F16" s="66" t="str">
        <f>IF(入力用シート!F16="","",入力用シート!F16)</f>
        <v/>
      </c>
      <c r="G16" s="27" t="str">
        <f>IF(入力用シート!G16="","",入力用シート!G16)</f>
        <v/>
      </c>
      <c r="H16" s="65">
        <f>入力用シート!H16</f>
        <v>0</v>
      </c>
      <c r="I16" s="2"/>
      <c r="J16" s="2"/>
    </row>
    <row r="17" spans="2:10" ht="24.95" customHeight="1" x14ac:dyDescent="0.15">
      <c r="B17" s="9" t="s">
        <v>14</v>
      </c>
      <c r="C17" s="27" t="str">
        <f>IF(入力用シート!C17="","",入力用シート!C17)</f>
        <v/>
      </c>
      <c r="D17" s="67" t="str">
        <f>IF(入力用シート!D17="","",入力用シート!D17)</f>
        <v/>
      </c>
      <c r="E17" s="27" t="str">
        <f>IF(入力用シート!E17="","",入力用シート!E17)</f>
        <v/>
      </c>
      <c r="F17" s="66" t="str">
        <f>IF(入力用シート!F17="","",入力用シート!F17)</f>
        <v/>
      </c>
      <c r="G17" s="27" t="str">
        <f>IF(入力用シート!G17="","",入力用シート!G17)</f>
        <v/>
      </c>
      <c r="H17" s="65">
        <f>入力用シート!H17</f>
        <v>0</v>
      </c>
      <c r="I17" s="2"/>
      <c r="J17" s="2"/>
    </row>
    <row r="18" spans="2:10" ht="24.95" customHeight="1" x14ac:dyDescent="0.15">
      <c r="B18" s="9" t="s">
        <v>15</v>
      </c>
      <c r="C18" s="27" t="str">
        <f>IF(入力用シート!C18="","",入力用シート!C18)</f>
        <v/>
      </c>
      <c r="D18" s="67" t="str">
        <f>IF(入力用シート!D18="","",入力用シート!D18)</f>
        <v/>
      </c>
      <c r="E18" s="27" t="str">
        <f>IF(入力用シート!E18="","",入力用シート!E18)</f>
        <v/>
      </c>
      <c r="F18" s="66" t="str">
        <f>IF(入力用シート!F18="","",入力用シート!F18)</f>
        <v/>
      </c>
      <c r="G18" s="27" t="str">
        <f>IF(入力用シート!G18="","",入力用シート!G18)</f>
        <v/>
      </c>
      <c r="H18" s="65">
        <f>入力用シート!H18</f>
        <v>0</v>
      </c>
      <c r="I18" s="2"/>
      <c r="J18" s="2"/>
    </row>
    <row r="19" spans="2:10" ht="24.95" customHeight="1" x14ac:dyDescent="0.15">
      <c r="B19" s="9" t="s">
        <v>16</v>
      </c>
      <c r="C19" s="27" t="str">
        <f>IF(入力用シート!C19="","",入力用シート!C19)</f>
        <v/>
      </c>
      <c r="D19" s="67" t="str">
        <f>IF(入力用シート!D19="","",入力用シート!D19)</f>
        <v/>
      </c>
      <c r="E19" s="27" t="str">
        <f>IF(入力用シート!E19="","",入力用シート!E19)</f>
        <v/>
      </c>
      <c r="F19" s="66" t="str">
        <f>IF(入力用シート!F19="","",入力用シート!F19)</f>
        <v/>
      </c>
      <c r="G19" s="27" t="str">
        <f>IF(入力用シート!G19="","",入力用シート!G19)</f>
        <v/>
      </c>
      <c r="H19" s="65">
        <f>入力用シート!H19</f>
        <v>0</v>
      </c>
      <c r="I19" s="2"/>
      <c r="J19" s="2"/>
    </row>
    <row r="20" spans="2:10" ht="24.95" customHeight="1" x14ac:dyDescent="0.15">
      <c r="B20" s="9" t="s">
        <v>17</v>
      </c>
      <c r="C20" s="27" t="str">
        <f>IF(入力用シート!C20="","",入力用シート!C20)</f>
        <v/>
      </c>
      <c r="D20" s="67" t="str">
        <f>IF(入力用シート!D20="","",入力用シート!D20)</f>
        <v/>
      </c>
      <c r="E20" s="27" t="str">
        <f>IF(入力用シート!E20="","",入力用シート!E20)</f>
        <v/>
      </c>
      <c r="F20" s="66" t="str">
        <f>IF(入力用シート!F20="","",入力用シート!F20)</f>
        <v/>
      </c>
      <c r="G20" s="27" t="str">
        <f>IF(入力用シート!G20="","",入力用シート!G20)</f>
        <v/>
      </c>
      <c r="H20" s="65">
        <f>入力用シート!H20</f>
        <v>0</v>
      </c>
      <c r="I20" s="2"/>
      <c r="J20" s="2"/>
    </row>
    <row r="21" spans="2:10" ht="18" customHeight="1" x14ac:dyDescent="0.15">
      <c r="B21" s="129"/>
      <c r="C21" s="129"/>
      <c r="D21" s="129"/>
      <c r="E21" s="129"/>
      <c r="F21" s="129"/>
      <c r="G21" s="129"/>
      <c r="H21" s="129"/>
      <c r="I21" s="2"/>
      <c r="J21" s="2"/>
    </row>
    <row r="22" spans="2:10" ht="25.15" customHeight="1" x14ac:dyDescent="0.15">
      <c r="B22" s="198" t="s">
        <v>99</v>
      </c>
      <c r="C22" s="198"/>
      <c r="D22" s="198"/>
      <c r="E22" s="198"/>
      <c r="F22" s="198"/>
      <c r="G22" s="198"/>
      <c r="H22" s="198"/>
      <c r="I22" s="2"/>
      <c r="J22" s="2"/>
    </row>
    <row r="23" spans="2:10" ht="20.100000000000001" customHeight="1" x14ac:dyDescent="0.15">
      <c r="B23" s="198"/>
      <c r="C23" s="198"/>
      <c r="D23" s="198"/>
      <c r="E23" s="198"/>
      <c r="F23" s="198"/>
      <c r="G23" s="198"/>
      <c r="H23" s="198"/>
      <c r="I23" s="2"/>
      <c r="J23" s="2"/>
    </row>
    <row r="24" spans="2:10" ht="9.9499999999999993" customHeight="1" x14ac:dyDescent="0.15">
      <c r="B24" s="10"/>
      <c r="C24" s="10"/>
      <c r="D24" s="10"/>
      <c r="E24" s="10"/>
      <c r="F24" s="10"/>
      <c r="G24" s="10"/>
      <c r="H24" s="10"/>
      <c r="I24" s="2"/>
      <c r="J24" s="2"/>
    </row>
    <row r="25" spans="2:10" ht="20.100000000000001" customHeight="1" x14ac:dyDescent="0.15">
      <c r="B25" s="101" t="s">
        <v>33</v>
      </c>
      <c r="C25" s="101"/>
      <c r="D25" s="101"/>
      <c r="E25" s="10"/>
      <c r="F25" s="10"/>
      <c r="G25" s="10"/>
      <c r="H25" s="10"/>
      <c r="I25" s="2"/>
      <c r="J25" s="2"/>
    </row>
    <row r="26" spans="2:10" ht="20.100000000000001" customHeight="1" x14ac:dyDescent="0.15">
      <c r="B26" s="6" t="s">
        <v>58</v>
      </c>
      <c r="C26" s="102" t="s">
        <v>18</v>
      </c>
      <c r="D26" s="102"/>
      <c r="E26" s="102" t="s">
        <v>39</v>
      </c>
      <c r="F26" s="102"/>
      <c r="G26" s="102"/>
      <c r="H26" s="102"/>
      <c r="I26" s="2"/>
      <c r="J26" s="2"/>
    </row>
    <row r="27" spans="2:10" ht="23.1" customHeight="1" x14ac:dyDescent="0.15">
      <c r="B27" s="180" t="str">
        <f>IF(入力用シート!B27="","",入力用シート!B27)</f>
        <v/>
      </c>
      <c r="C27" s="183">
        <f>入力用シート!C27</f>
        <v>0</v>
      </c>
      <c r="D27" s="184"/>
      <c r="E27" s="42" t="s">
        <v>40</v>
      </c>
      <c r="F27" s="185" t="str">
        <f>IF(入力用シート!F27="","",入力用シート!F27)</f>
        <v/>
      </c>
      <c r="G27" s="185"/>
      <c r="H27" s="186"/>
      <c r="I27" s="2"/>
      <c r="J27" s="2"/>
    </row>
    <row r="28" spans="2:10" ht="23.1" customHeight="1" x14ac:dyDescent="0.15">
      <c r="B28" s="181"/>
      <c r="C28" s="187" t="str">
        <f>IF(入力用シート!C28="","",入力用シート!C28)</f>
        <v/>
      </c>
      <c r="D28" s="188"/>
      <c r="E28" s="43" t="s">
        <v>38</v>
      </c>
      <c r="F28" s="189" t="str">
        <f>IF(入力用シート!F28="","",入力用シート!F28)</f>
        <v/>
      </c>
      <c r="G28" s="189"/>
      <c r="H28" s="190"/>
      <c r="I28" s="2"/>
      <c r="J28" s="2"/>
    </row>
    <row r="29" spans="2:10" ht="23.1" customHeight="1" x14ac:dyDescent="0.15">
      <c r="B29" s="182"/>
      <c r="C29" s="191" t="str">
        <f>IF(入力用シート!C29="","",入力用シート!C29)</f>
        <v/>
      </c>
      <c r="D29" s="192"/>
      <c r="E29" s="46" t="s">
        <v>29</v>
      </c>
      <c r="F29" s="193" t="str">
        <f>IF(入力用シート!F29="","",入力用シート!F29)</f>
        <v/>
      </c>
      <c r="G29" s="193"/>
      <c r="H29" s="194"/>
      <c r="I29" s="2"/>
      <c r="J29" s="2"/>
    </row>
    <row r="30" spans="2:10" ht="9.9499999999999993" customHeight="1" x14ac:dyDescent="0.15">
      <c r="B30" s="23"/>
      <c r="C30" s="23"/>
      <c r="D30" s="23"/>
      <c r="E30" s="23"/>
      <c r="F30" s="23"/>
      <c r="G30" s="23"/>
      <c r="H30" s="23"/>
      <c r="I30" s="2"/>
      <c r="J30" s="2"/>
    </row>
    <row r="31" spans="2:10" ht="20.100000000000001" customHeight="1" x14ac:dyDescent="0.15">
      <c r="B31" s="124" t="s">
        <v>37</v>
      </c>
      <c r="C31" s="124"/>
      <c r="D31" s="124"/>
      <c r="E31" s="124"/>
      <c r="F31" s="23"/>
      <c r="G31" s="23"/>
      <c r="H31" s="23"/>
      <c r="I31" s="2"/>
      <c r="J31" s="2"/>
    </row>
    <row r="32" spans="2:10" ht="20.100000000000001" customHeight="1" x14ac:dyDescent="0.15">
      <c r="B32" s="118" t="s">
        <v>34</v>
      </c>
      <c r="C32" s="119"/>
      <c r="D32" s="22" t="s">
        <v>35</v>
      </c>
      <c r="E32" s="22" t="s">
        <v>46</v>
      </c>
      <c r="F32" s="22" t="s">
        <v>47</v>
      </c>
      <c r="G32" s="120" t="s">
        <v>36</v>
      </c>
      <c r="H32" s="120"/>
      <c r="I32" s="2"/>
      <c r="J32" s="2"/>
    </row>
    <row r="33" spans="2:10" ht="24.95" customHeight="1" x14ac:dyDescent="0.15">
      <c r="B33" s="195" t="str">
        <f>IF(入力用シート!B33="","",入力用シート!B33)</f>
        <v/>
      </c>
      <c r="C33" s="195"/>
      <c r="D33" s="47" t="str">
        <f>IF(入力用シート!D33="","",入力用シート!D33)</f>
        <v/>
      </c>
      <c r="E33" s="47" t="str">
        <f>IF(入力用シート!E33="","",入力用シート!E33)</f>
        <v/>
      </c>
      <c r="F33" s="47" t="str">
        <f>IF(入力用シート!F33="","",入力用シート!F33)</f>
        <v/>
      </c>
      <c r="G33" s="177" t="str">
        <f>IF(入力用シート!G33="","",入力用シート!G33)</f>
        <v/>
      </c>
      <c r="H33" s="178"/>
      <c r="I33" s="2"/>
      <c r="J33" s="2"/>
    </row>
    <row r="34" spans="2:10" ht="9.9499999999999993" customHeight="1" x14ac:dyDescent="0.15">
      <c r="B34" s="24"/>
      <c r="C34" s="24"/>
      <c r="D34" s="25"/>
      <c r="E34" s="23"/>
      <c r="F34" s="23"/>
      <c r="G34" s="23"/>
      <c r="H34" s="23"/>
      <c r="I34" s="2"/>
      <c r="J34" s="2"/>
    </row>
    <row r="35" spans="2:10" ht="23.1" customHeight="1" x14ac:dyDescent="0.15">
      <c r="B35" s="179" t="s">
        <v>20</v>
      </c>
      <c r="C35" s="179"/>
      <c r="D35" s="23"/>
      <c r="E35" s="23"/>
      <c r="F35" s="23"/>
      <c r="G35" s="23"/>
      <c r="H35" s="23"/>
      <c r="I35" s="2"/>
      <c r="J35" s="2"/>
    </row>
    <row r="36" spans="2:10" ht="9.9499999999999993" customHeight="1" x14ac:dyDescent="0.15">
      <c r="B36" s="23"/>
      <c r="C36" s="23"/>
      <c r="D36" s="23"/>
      <c r="E36" s="23"/>
      <c r="F36" s="23"/>
      <c r="G36" s="23"/>
      <c r="H36" s="23"/>
      <c r="I36" s="2"/>
      <c r="J36" s="2"/>
    </row>
    <row r="37" spans="2:10" ht="23.1" customHeight="1" x14ac:dyDescent="0.15">
      <c r="B37" s="196" t="str">
        <f>入力用シート!B37</f>
        <v>令和　　年　　月　　日</v>
      </c>
      <c r="C37" s="197"/>
      <c r="D37" s="23"/>
      <c r="E37" s="23"/>
      <c r="F37" s="23"/>
      <c r="G37" s="23"/>
      <c r="H37" s="23"/>
      <c r="I37" s="2"/>
      <c r="J37" s="2"/>
    </row>
    <row r="38" spans="2:10" ht="23.1" customHeight="1" x14ac:dyDescent="0.15">
      <c r="B38" s="99" t="s">
        <v>53</v>
      </c>
      <c r="C38" s="99"/>
      <c r="D38" s="49" t="str">
        <f>入力用シート!D38</f>
        <v/>
      </c>
      <c r="E38" s="100" t="s">
        <v>55</v>
      </c>
      <c r="F38" s="100"/>
      <c r="G38" s="100"/>
      <c r="H38" s="100"/>
      <c r="I38" s="2"/>
      <c r="J38" s="2"/>
    </row>
    <row r="39" spans="2:10" ht="23.1" customHeight="1" x14ac:dyDescent="0.15">
      <c r="B39" s="26"/>
      <c r="C39" s="26"/>
      <c r="D39" s="26"/>
      <c r="E39" s="26"/>
      <c r="F39" s="26"/>
      <c r="G39" s="26"/>
      <c r="H39" s="26"/>
      <c r="I39" s="2"/>
      <c r="J39" s="2"/>
    </row>
    <row r="40" spans="2:10" ht="23.1" customHeight="1" x14ac:dyDescent="0.15">
      <c r="B40" s="48" t="str">
        <f>入力用シート!B40</f>
        <v/>
      </c>
      <c r="C40" s="179" t="s">
        <v>45</v>
      </c>
      <c r="D40" s="179"/>
      <c r="E40" s="70" t="s">
        <v>106</v>
      </c>
      <c r="F40" s="60">
        <f>入力用シート!F40</f>
        <v>0</v>
      </c>
      <c r="G40" s="23" t="s">
        <v>22</v>
      </c>
      <c r="I40" s="2"/>
      <c r="J40" s="2"/>
    </row>
    <row r="41" spans="2:10" ht="23.1" customHeight="1" x14ac:dyDescent="0.15">
      <c r="B41" s="10"/>
      <c r="C41" s="10"/>
      <c r="D41" s="10"/>
      <c r="E41" s="10"/>
      <c r="F41" s="10"/>
      <c r="G41" s="10"/>
      <c r="H41" s="10"/>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3.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ht="20.100000000000001" customHeight="1"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sheetProtection sheet="1" objects="1" scenarios="1" selectLockedCells="1" selectUnlockedCells="1"/>
  <mergeCells count="26">
    <mergeCell ref="B35:C35"/>
    <mergeCell ref="B32:C32"/>
    <mergeCell ref="B37:C37"/>
    <mergeCell ref="B38:C38"/>
    <mergeCell ref="B1:H1"/>
    <mergeCell ref="B2:H2"/>
    <mergeCell ref="B21:H21"/>
    <mergeCell ref="B22:H23"/>
    <mergeCell ref="F6:H6"/>
    <mergeCell ref="B4:H4"/>
    <mergeCell ref="E38:H38"/>
    <mergeCell ref="G32:H32"/>
    <mergeCell ref="G33:H33"/>
    <mergeCell ref="C40:D40"/>
    <mergeCell ref="B25:D25"/>
    <mergeCell ref="B31:E31"/>
    <mergeCell ref="C26:D26"/>
    <mergeCell ref="E26:H26"/>
    <mergeCell ref="B27:B29"/>
    <mergeCell ref="C27:D27"/>
    <mergeCell ref="F27:H27"/>
    <mergeCell ref="C28:D28"/>
    <mergeCell ref="F28:H28"/>
    <mergeCell ref="C29:D29"/>
    <mergeCell ref="F29:H29"/>
    <mergeCell ref="B33:C33"/>
  </mergeCells>
  <phoneticPr fontId="1"/>
  <pageMargins left="0.51181102362204722" right="3.937007874015748E-2" top="0.35433070866141736" bottom="0" header="0.31496062992125984" footer="0.31496062992125984"/>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showGridLines="0" showZeros="0" topLeftCell="A34" zoomScaleNormal="100" zoomScaleSheetLayoutView="100" workbookViewId="0">
      <selection activeCell="C40" sqref="C40:D40"/>
    </sheetView>
  </sheetViews>
  <sheetFormatPr defaultRowHeight="13.5" x14ac:dyDescent="0.15"/>
  <cols>
    <col min="1" max="1" width="1.75" style="1" customWidth="1"/>
    <col min="2" max="2" width="11.625" style="1" customWidth="1"/>
    <col min="3" max="4" width="14.875" style="1" customWidth="1"/>
    <col min="5" max="5" width="8.125" style="1" customWidth="1"/>
    <col min="6" max="6" width="21.125" style="1" customWidth="1"/>
    <col min="7" max="7" width="14.25" style="1" customWidth="1"/>
    <col min="8" max="8" width="18.875" style="1" customWidth="1"/>
    <col min="9" max="9" width="1.7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5" t="str">
        <f>入力用シート!B1</f>
        <v>第２４回全日本中学生バドミントン選手権大会</v>
      </c>
      <c r="C1" s="125"/>
      <c r="D1" s="125"/>
      <c r="E1" s="125"/>
      <c r="F1" s="125"/>
      <c r="G1" s="125"/>
      <c r="H1" s="125"/>
      <c r="I1" s="2"/>
      <c r="J1" s="2"/>
    </row>
    <row r="2" spans="2:10" ht="24" customHeight="1" x14ac:dyDescent="0.15">
      <c r="B2" s="125" t="s">
        <v>30</v>
      </c>
      <c r="C2" s="125"/>
      <c r="D2" s="125"/>
      <c r="E2" s="125"/>
      <c r="F2" s="125"/>
      <c r="G2" s="125"/>
      <c r="H2" s="125"/>
      <c r="I2" s="2"/>
      <c r="J2" s="2"/>
    </row>
    <row r="3" spans="2:10" ht="9.9499999999999993" customHeight="1" x14ac:dyDescent="0.15">
      <c r="C3" s="2"/>
      <c r="D3" s="2"/>
      <c r="E3" s="2"/>
      <c r="F3" s="2"/>
      <c r="G3" s="2"/>
      <c r="H3" s="2"/>
      <c r="I3" s="2"/>
      <c r="J3" s="2"/>
    </row>
    <row r="4" spans="2:10" ht="18" customHeight="1" x14ac:dyDescent="0.15">
      <c r="B4" s="128" t="s">
        <v>51</v>
      </c>
      <c r="C4" s="128"/>
      <c r="D4" s="128"/>
      <c r="E4" s="128"/>
      <c r="F4" s="128"/>
      <c r="G4" s="128"/>
      <c r="H4" s="128"/>
      <c r="I4" s="2"/>
      <c r="J4" s="2"/>
    </row>
    <row r="5" spans="2:10" ht="9.9499999999999993" customHeight="1" thickBot="1" x14ac:dyDescent="0.2">
      <c r="C5" s="2"/>
      <c r="D5" s="2"/>
      <c r="E5" s="2"/>
      <c r="F5" s="2"/>
      <c r="G5" s="2"/>
      <c r="H5" s="2"/>
      <c r="I5" s="2"/>
      <c r="J5" s="2"/>
    </row>
    <row r="6" spans="2:10" ht="34.5" customHeight="1" thickBot="1" x14ac:dyDescent="0.2">
      <c r="B6" s="3" t="s">
        <v>1</v>
      </c>
      <c r="C6" s="19" t="str">
        <f>IF(入力用シート!C6="","",入力用シート!C6)</f>
        <v/>
      </c>
      <c r="D6" s="20"/>
      <c r="E6" s="199" t="s">
        <v>91</v>
      </c>
      <c r="F6" s="200"/>
      <c r="G6" s="200"/>
      <c r="H6" s="201"/>
      <c r="I6" s="2"/>
      <c r="J6" s="2"/>
    </row>
    <row r="7" spans="2:10" ht="9.9499999999999993" customHeight="1" x14ac:dyDescent="0.15">
      <c r="B7" s="5"/>
      <c r="C7" s="20"/>
      <c r="D7" s="20"/>
      <c r="E7" s="20"/>
      <c r="F7" s="20"/>
      <c r="G7" s="20"/>
      <c r="H7" s="20"/>
      <c r="I7" s="2"/>
      <c r="J7" s="2"/>
    </row>
    <row r="8" spans="2:10" ht="30" customHeight="1" x14ac:dyDescent="0.15">
      <c r="B8" s="6" t="s">
        <v>3</v>
      </c>
      <c r="C8" s="21" t="s">
        <v>4</v>
      </c>
      <c r="D8" s="33" t="s">
        <v>48</v>
      </c>
      <c r="E8" s="22" t="s">
        <v>5</v>
      </c>
      <c r="F8" s="61" t="s">
        <v>100</v>
      </c>
      <c r="G8" s="28" t="s">
        <v>49</v>
      </c>
      <c r="H8" s="31" t="s">
        <v>50</v>
      </c>
      <c r="I8" s="2"/>
      <c r="J8" s="2"/>
    </row>
    <row r="9" spans="2:10" ht="21" customHeight="1" x14ac:dyDescent="0.15">
      <c r="B9" s="6" t="s">
        <v>6</v>
      </c>
      <c r="C9" s="27" t="str">
        <f>IF(入力用シート!C9="","",入力用シート!C9)</f>
        <v/>
      </c>
      <c r="D9" s="67" t="str">
        <f>IF(入力用シート!D9="","",入力用シート!D9)</f>
        <v/>
      </c>
      <c r="E9" s="44" t="s">
        <v>2</v>
      </c>
      <c r="F9" s="66" t="str">
        <f>IF(入力用シート!F9="","",入力用シート!F9)</f>
        <v/>
      </c>
      <c r="G9" s="27" t="str">
        <f>IF(入力用シート!G9="","",入力用シート!G9)</f>
        <v/>
      </c>
      <c r="H9" s="45"/>
      <c r="I9" s="2"/>
      <c r="J9" s="2"/>
    </row>
    <row r="10" spans="2:10" ht="21" customHeight="1" x14ac:dyDescent="0.15">
      <c r="B10" s="6" t="s">
        <v>7</v>
      </c>
      <c r="C10" s="27" t="str">
        <f>IF(入力用シート!C10="","",入力用シート!C10)</f>
        <v/>
      </c>
      <c r="D10" s="67" t="str">
        <f>IF(入力用シート!D10="","",入力用シート!D10)</f>
        <v/>
      </c>
      <c r="E10" s="44" t="s">
        <v>2</v>
      </c>
      <c r="F10" s="66" t="str">
        <f>IF(入力用シート!F10="","",入力用シート!F10)</f>
        <v/>
      </c>
      <c r="G10" s="27" t="str">
        <f>IF(入力用シート!G10="","",入力用シート!G10)</f>
        <v/>
      </c>
      <c r="H10" s="45"/>
      <c r="I10" s="2"/>
      <c r="J10" s="2"/>
    </row>
    <row r="11" spans="2:10" ht="21" customHeight="1" x14ac:dyDescent="0.15">
      <c r="B11" s="6" t="s">
        <v>8</v>
      </c>
      <c r="C11" s="27" t="str">
        <f>IF(入力用シート!C11="","",入力用シート!C11)</f>
        <v/>
      </c>
      <c r="D11" s="67" t="str">
        <f>IF(入力用シート!D11="","",入力用シート!D11)</f>
        <v/>
      </c>
      <c r="E11" s="27" t="str">
        <f>IF(入力用シート!E11="","",入力用シート!E11)</f>
        <v/>
      </c>
      <c r="F11" s="66" t="str">
        <f>IF(入力用シート!F11="","",入力用シート!F11)</f>
        <v/>
      </c>
      <c r="G11" s="27" t="str">
        <f>IF(入力用シート!G11="","",入力用シート!G11)</f>
        <v/>
      </c>
      <c r="H11" s="65">
        <f>入力用シート!H11</f>
        <v>0</v>
      </c>
      <c r="I11" s="2"/>
      <c r="J11" s="2"/>
    </row>
    <row r="12" spans="2:10" ht="21" customHeight="1" x14ac:dyDescent="0.15">
      <c r="B12" s="6" t="s">
        <v>9</v>
      </c>
      <c r="C12" s="27" t="str">
        <f>IF(入力用シート!C12="","",入力用シート!C12)</f>
        <v/>
      </c>
      <c r="D12" s="67" t="str">
        <f>IF(入力用シート!D12="","",入力用シート!D12)</f>
        <v/>
      </c>
      <c r="E12" s="27" t="str">
        <f>IF(入力用シート!E12="","",入力用シート!E12)</f>
        <v/>
      </c>
      <c r="F12" s="66" t="str">
        <f>IF(入力用シート!F12="","",入力用シート!F12)</f>
        <v/>
      </c>
      <c r="G12" s="27" t="str">
        <f>IF(入力用シート!G12="","",入力用シート!G12)</f>
        <v/>
      </c>
      <c r="H12" s="65">
        <f>入力用シート!H12</f>
        <v>0</v>
      </c>
      <c r="I12" s="2"/>
      <c r="J12" s="2"/>
    </row>
    <row r="13" spans="2:10" ht="21" customHeight="1" x14ac:dyDescent="0.15">
      <c r="B13" s="6" t="s">
        <v>10</v>
      </c>
      <c r="C13" s="27" t="str">
        <f>IF(入力用シート!C13="","",入力用シート!C13)</f>
        <v/>
      </c>
      <c r="D13" s="67" t="str">
        <f>IF(入力用シート!D13="","",入力用シート!D13)</f>
        <v/>
      </c>
      <c r="E13" s="27" t="str">
        <f>IF(入力用シート!E13="","",入力用シート!E13)</f>
        <v/>
      </c>
      <c r="F13" s="66" t="str">
        <f>IF(入力用シート!F13="","",入力用シート!F13)</f>
        <v/>
      </c>
      <c r="G13" s="27" t="str">
        <f>IF(入力用シート!G13="","",入力用シート!G13)</f>
        <v/>
      </c>
      <c r="H13" s="65">
        <f>入力用シート!H13</f>
        <v>0</v>
      </c>
      <c r="I13" s="2"/>
      <c r="J13" s="2"/>
    </row>
    <row r="14" spans="2:10" ht="21" customHeight="1" x14ac:dyDescent="0.15">
      <c r="B14" s="6" t="s">
        <v>11</v>
      </c>
      <c r="C14" s="27" t="str">
        <f>IF(入力用シート!C14="","",入力用シート!C14)</f>
        <v/>
      </c>
      <c r="D14" s="67" t="str">
        <f>IF(入力用シート!D14="","",入力用シート!D14)</f>
        <v/>
      </c>
      <c r="E14" s="27" t="str">
        <f>IF(入力用シート!E14="","",入力用シート!E14)</f>
        <v/>
      </c>
      <c r="F14" s="66" t="str">
        <f>IF(入力用シート!F14="","",入力用シート!F14)</f>
        <v/>
      </c>
      <c r="G14" s="27" t="str">
        <f>IF(入力用シート!G14="","",入力用シート!G14)</f>
        <v/>
      </c>
      <c r="H14" s="65">
        <f>入力用シート!H14</f>
        <v>0</v>
      </c>
      <c r="I14" s="2"/>
      <c r="J14" s="2"/>
    </row>
    <row r="15" spans="2:10" ht="21" customHeight="1" x14ac:dyDescent="0.15">
      <c r="B15" s="6" t="s">
        <v>12</v>
      </c>
      <c r="C15" s="27" t="str">
        <f>IF(入力用シート!C15="","",入力用シート!C15)</f>
        <v/>
      </c>
      <c r="D15" s="67" t="str">
        <f>IF(入力用シート!D15="","",入力用シート!D15)</f>
        <v/>
      </c>
      <c r="E15" s="27" t="str">
        <f>IF(入力用シート!E15="","",入力用シート!E15)</f>
        <v/>
      </c>
      <c r="F15" s="66" t="str">
        <f>IF(入力用シート!F15="","",入力用シート!F15)</f>
        <v/>
      </c>
      <c r="G15" s="27" t="str">
        <f>IF(入力用シート!G15="","",入力用シート!G15)</f>
        <v/>
      </c>
      <c r="H15" s="65">
        <f>入力用シート!H15</f>
        <v>0</v>
      </c>
      <c r="I15" s="2"/>
      <c r="J15" s="2"/>
    </row>
    <row r="16" spans="2:10" ht="21" customHeight="1" x14ac:dyDescent="0.15">
      <c r="B16" s="9" t="s">
        <v>13</v>
      </c>
      <c r="C16" s="27" t="str">
        <f>IF(入力用シート!C16="","",入力用シート!C16)</f>
        <v/>
      </c>
      <c r="D16" s="67" t="str">
        <f>IF(入力用シート!D16="","",入力用シート!D16)</f>
        <v/>
      </c>
      <c r="E16" s="27" t="str">
        <f>IF(入力用シート!E16="","",入力用シート!E16)</f>
        <v/>
      </c>
      <c r="F16" s="66" t="str">
        <f>IF(入力用シート!F16="","",入力用シート!F16)</f>
        <v/>
      </c>
      <c r="G16" s="27" t="str">
        <f>IF(入力用シート!G16="","",入力用シート!G16)</f>
        <v/>
      </c>
      <c r="H16" s="65">
        <f>入力用シート!H16</f>
        <v>0</v>
      </c>
      <c r="I16" s="2"/>
      <c r="J16" s="2"/>
    </row>
    <row r="17" spans="2:10" ht="21" customHeight="1" x14ac:dyDescent="0.15">
      <c r="B17" s="9" t="s">
        <v>14</v>
      </c>
      <c r="C17" s="27" t="str">
        <f>IF(入力用シート!C17="","",入力用シート!C17)</f>
        <v/>
      </c>
      <c r="D17" s="67" t="str">
        <f>IF(入力用シート!D17="","",入力用シート!D17)</f>
        <v/>
      </c>
      <c r="E17" s="27" t="str">
        <f>IF(入力用シート!E17="","",入力用シート!E17)</f>
        <v/>
      </c>
      <c r="F17" s="66" t="str">
        <f>IF(入力用シート!F17="","",入力用シート!F17)</f>
        <v/>
      </c>
      <c r="G17" s="27" t="str">
        <f>IF(入力用シート!G17="","",入力用シート!G17)</f>
        <v/>
      </c>
      <c r="H17" s="65">
        <f>入力用シート!H17</f>
        <v>0</v>
      </c>
      <c r="I17" s="2"/>
      <c r="J17" s="2"/>
    </row>
    <row r="18" spans="2:10" ht="21" customHeight="1" x14ac:dyDescent="0.15">
      <c r="B18" s="9" t="s">
        <v>15</v>
      </c>
      <c r="C18" s="27" t="str">
        <f>IF(入力用シート!C18="","",入力用シート!C18)</f>
        <v/>
      </c>
      <c r="D18" s="67" t="str">
        <f>IF(入力用シート!D18="","",入力用シート!D18)</f>
        <v/>
      </c>
      <c r="E18" s="27" t="str">
        <f>IF(入力用シート!E18="","",入力用シート!E18)</f>
        <v/>
      </c>
      <c r="F18" s="66" t="str">
        <f>IF(入力用シート!F18="","",入力用シート!F18)</f>
        <v/>
      </c>
      <c r="G18" s="27" t="str">
        <f>IF(入力用シート!G18="","",入力用シート!G18)</f>
        <v/>
      </c>
      <c r="H18" s="65">
        <f>入力用シート!H18</f>
        <v>0</v>
      </c>
      <c r="I18" s="2"/>
      <c r="J18" s="2"/>
    </row>
    <row r="19" spans="2:10" ht="21" customHeight="1" x14ac:dyDescent="0.15">
      <c r="B19" s="9" t="s">
        <v>16</v>
      </c>
      <c r="C19" s="27" t="str">
        <f>IF(入力用シート!C19="","",入力用シート!C19)</f>
        <v/>
      </c>
      <c r="D19" s="67" t="str">
        <f>IF(入力用シート!D19="","",入力用シート!D19)</f>
        <v/>
      </c>
      <c r="E19" s="27" t="str">
        <f>IF(入力用シート!E19="","",入力用シート!E19)</f>
        <v/>
      </c>
      <c r="F19" s="66" t="str">
        <f>IF(入力用シート!F19="","",入力用シート!F19)</f>
        <v/>
      </c>
      <c r="G19" s="27" t="str">
        <f>IF(入力用シート!G19="","",入力用シート!G19)</f>
        <v/>
      </c>
      <c r="H19" s="65">
        <f>入力用シート!H19</f>
        <v>0</v>
      </c>
      <c r="I19" s="2"/>
      <c r="J19" s="2"/>
    </row>
    <row r="20" spans="2:10" ht="21" customHeight="1" x14ac:dyDescent="0.15">
      <c r="B20" s="9" t="s">
        <v>17</v>
      </c>
      <c r="C20" s="27" t="str">
        <f>IF(入力用シート!C20="","",入力用シート!C20)</f>
        <v/>
      </c>
      <c r="D20" s="67" t="str">
        <f>IF(入力用シート!D20="","",入力用シート!D20)</f>
        <v/>
      </c>
      <c r="E20" s="27" t="str">
        <f>IF(入力用シート!E20="","",入力用シート!E20)</f>
        <v/>
      </c>
      <c r="F20" s="66" t="str">
        <f>IF(入力用シート!F20="","",入力用シート!F20)</f>
        <v/>
      </c>
      <c r="G20" s="27" t="str">
        <f>IF(入力用シート!G20="","",入力用シート!G20)</f>
        <v/>
      </c>
      <c r="H20" s="65">
        <f>入力用シート!H20</f>
        <v>0</v>
      </c>
      <c r="I20" s="2"/>
      <c r="J20" s="2"/>
    </row>
    <row r="21" spans="2:10" ht="9" customHeight="1" x14ac:dyDescent="0.15">
      <c r="B21" s="129"/>
      <c r="C21" s="129"/>
      <c r="D21" s="129"/>
      <c r="E21" s="129"/>
      <c r="F21" s="129"/>
      <c r="G21" s="129"/>
      <c r="H21" s="129"/>
      <c r="I21" s="2"/>
      <c r="J21" s="2"/>
    </row>
    <row r="22" spans="2:10" ht="28.9" customHeight="1" x14ac:dyDescent="0.15">
      <c r="B22" s="198" t="s">
        <v>99</v>
      </c>
      <c r="C22" s="198"/>
      <c r="D22" s="198"/>
      <c r="E22" s="198"/>
      <c r="F22" s="198"/>
      <c r="G22" s="198"/>
      <c r="H22" s="198"/>
      <c r="I22" s="2"/>
      <c r="J22" s="2"/>
    </row>
    <row r="23" spans="2:10" ht="20.100000000000001" customHeight="1" x14ac:dyDescent="0.15">
      <c r="B23" s="198"/>
      <c r="C23" s="198"/>
      <c r="D23" s="198"/>
      <c r="E23" s="198"/>
      <c r="F23" s="198"/>
      <c r="G23" s="198"/>
      <c r="H23" s="198"/>
      <c r="I23" s="2"/>
      <c r="J23" s="2"/>
    </row>
    <row r="24" spans="2:10" ht="8.25" customHeight="1" x14ac:dyDescent="0.15">
      <c r="B24" s="10"/>
      <c r="C24" s="10"/>
      <c r="D24" s="10"/>
      <c r="E24" s="10"/>
      <c r="F24" s="10"/>
      <c r="G24" s="10"/>
      <c r="H24" s="10"/>
      <c r="I24" s="2"/>
      <c r="J24" s="2"/>
    </row>
    <row r="25" spans="2:10" ht="20.100000000000001" customHeight="1" x14ac:dyDescent="0.15">
      <c r="B25" s="101" t="s">
        <v>33</v>
      </c>
      <c r="C25" s="101"/>
      <c r="D25" s="101"/>
      <c r="E25" s="10"/>
      <c r="F25" s="10"/>
      <c r="G25" s="10"/>
      <c r="H25" s="10"/>
      <c r="I25" s="2"/>
      <c r="J25" s="2"/>
    </row>
    <row r="26" spans="2:10" ht="19.5" customHeight="1" x14ac:dyDescent="0.15">
      <c r="B26" s="6" t="s">
        <v>58</v>
      </c>
      <c r="C26" s="102" t="s">
        <v>18</v>
      </c>
      <c r="D26" s="102"/>
      <c r="E26" s="102" t="s">
        <v>39</v>
      </c>
      <c r="F26" s="102"/>
      <c r="G26" s="102"/>
      <c r="H26" s="102"/>
      <c r="I26" s="2"/>
      <c r="J26" s="2"/>
    </row>
    <row r="27" spans="2:10" ht="17.25" customHeight="1" x14ac:dyDescent="0.15">
      <c r="B27" s="180" t="str">
        <f>IF(入力用シート!B27="","",入力用シート!B27)</f>
        <v/>
      </c>
      <c r="C27" s="183">
        <f>入力用シート!C27</f>
        <v>0</v>
      </c>
      <c r="D27" s="184"/>
      <c r="E27" s="42" t="s">
        <v>40</v>
      </c>
      <c r="F27" s="185" t="str">
        <f>IF(入力用シート!F27="","",入力用シート!F27)</f>
        <v/>
      </c>
      <c r="G27" s="185"/>
      <c r="H27" s="186"/>
      <c r="I27" s="2"/>
      <c r="J27" s="2"/>
    </row>
    <row r="28" spans="2:10" ht="17.25" customHeight="1" x14ac:dyDescent="0.15">
      <c r="B28" s="181"/>
      <c r="C28" s="187" t="str">
        <f>IF(入力用シート!C28="","",入力用シート!C28)</f>
        <v/>
      </c>
      <c r="D28" s="188"/>
      <c r="E28" s="43" t="s">
        <v>38</v>
      </c>
      <c r="F28" s="189" t="str">
        <f>IF(入力用シート!F28="","",入力用シート!F28)</f>
        <v/>
      </c>
      <c r="G28" s="189"/>
      <c r="H28" s="190"/>
      <c r="I28" s="2"/>
      <c r="J28" s="2"/>
    </row>
    <row r="29" spans="2:10" ht="17.25" customHeight="1" x14ac:dyDescent="0.15">
      <c r="B29" s="182"/>
      <c r="C29" s="191" t="str">
        <f>IF(入力用シート!C29="","",入力用シート!C29)</f>
        <v/>
      </c>
      <c r="D29" s="192"/>
      <c r="E29" s="46" t="s">
        <v>29</v>
      </c>
      <c r="F29" s="193" t="str">
        <f>IF(入力用シート!F29="","",入力用シート!F29)</f>
        <v/>
      </c>
      <c r="G29" s="193"/>
      <c r="H29" s="194"/>
      <c r="I29" s="2"/>
      <c r="J29" s="2"/>
    </row>
    <row r="30" spans="2:10" ht="9.9499999999999993" customHeight="1" x14ac:dyDescent="0.15">
      <c r="B30" s="23"/>
      <c r="C30" s="23"/>
      <c r="D30" s="23"/>
      <c r="E30" s="23"/>
      <c r="F30" s="23"/>
      <c r="G30" s="23"/>
      <c r="H30" s="23"/>
      <c r="I30" s="2"/>
      <c r="J30" s="2"/>
    </row>
    <row r="31" spans="2:10" ht="20.100000000000001" customHeight="1" x14ac:dyDescent="0.15">
      <c r="B31" s="124" t="s">
        <v>37</v>
      </c>
      <c r="C31" s="124"/>
      <c r="D31" s="124"/>
      <c r="E31" s="124"/>
      <c r="F31" s="23"/>
      <c r="G31" s="23"/>
      <c r="H31" s="23"/>
      <c r="I31" s="2"/>
      <c r="J31" s="2"/>
    </row>
    <row r="32" spans="2:10" ht="20.100000000000001" customHeight="1" x14ac:dyDescent="0.15">
      <c r="B32" s="118" t="s">
        <v>34</v>
      </c>
      <c r="C32" s="119"/>
      <c r="D32" s="22" t="s">
        <v>35</v>
      </c>
      <c r="E32" s="22" t="s">
        <v>46</v>
      </c>
      <c r="F32" s="22" t="s">
        <v>47</v>
      </c>
      <c r="G32" s="120" t="s">
        <v>36</v>
      </c>
      <c r="H32" s="120"/>
      <c r="I32" s="2"/>
      <c r="J32" s="2"/>
    </row>
    <row r="33" spans="1:10" ht="24.95" customHeight="1" x14ac:dyDescent="0.15">
      <c r="B33" s="195" t="str">
        <f>IF(入力用シート!B33="","",入力用シート!B33)</f>
        <v/>
      </c>
      <c r="C33" s="195"/>
      <c r="D33" s="47" t="str">
        <f>IF(入力用シート!D33="","",入力用シート!D33)</f>
        <v/>
      </c>
      <c r="E33" s="47" t="str">
        <f>IF(入力用シート!E33="","",入力用シート!E33)</f>
        <v/>
      </c>
      <c r="F33" s="47" t="str">
        <f>IF(入力用シート!F33="","",入力用シート!F33)</f>
        <v/>
      </c>
      <c r="G33" s="177" t="str">
        <f>IF(入力用シート!G33="","",入力用シート!G33)</f>
        <v/>
      </c>
      <c r="H33" s="178"/>
      <c r="I33" s="2"/>
      <c r="J33" s="2"/>
    </row>
    <row r="34" spans="1:10" ht="9.9499999999999993" customHeight="1" x14ac:dyDescent="0.15">
      <c r="B34" s="24"/>
      <c r="C34" s="24"/>
      <c r="D34" s="25"/>
      <c r="E34" s="23"/>
      <c r="F34" s="23"/>
      <c r="G34" s="23"/>
      <c r="H34" s="23"/>
      <c r="I34" s="2"/>
      <c r="J34" s="2"/>
    </row>
    <row r="35" spans="1:10" ht="21.75" customHeight="1" x14ac:dyDescent="0.15">
      <c r="B35" s="179" t="s">
        <v>20</v>
      </c>
      <c r="C35" s="179"/>
      <c r="D35" s="23"/>
      <c r="E35" s="23"/>
      <c r="F35" s="23"/>
      <c r="G35" s="23"/>
      <c r="H35" s="23"/>
      <c r="I35" s="2"/>
      <c r="J35" s="2"/>
    </row>
    <row r="36" spans="1:10" ht="9.75" hidden="1" customHeight="1" x14ac:dyDescent="0.15">
      <c r="B36" s="23"/>
      <c r="C36" s="23"/>
      <c r="D36" s="23"/>
      <c r="E36" s="23"/>
      <c r="F36" s="23"/>
      <c r="G36" s="23"/>
      <c r="H36" s="23"/>
      <c r="I36" s="2"/>
      <c r="J36" s="2"/>
    </row>
    <row r="37" spans="1:10" ht="23.1" customHeight="1" x14ac:dyDescent="0.15">
      <c r="B37" s="196" t="str">
        <f>入力用シート!B37</f>
        <v>令和　　年　　月　　日</v>
      </c>
      <c r="C37" s="197"/>
      <c r="D37" s="23"/>
      <c r="E37" s="23"/>
      <c r="F37" s="23"/>
      <c r="G37" s="23"/>
      <c r="H37" s="23"/>
      <c r="I37" s="2"/>
      <c r="J37" s="2"/>
    </row>
    <row r="38" spans="1:10" ht="23.1" customHeight="1" x14ac:dyDescent="0.15">
      <c r="B38" s="220" t="s">
        <v>53</v>
      </c>
      <c r="C38" s="220"/>
      <c r="D38" s="49" t="str">
        <f>入力用シート!D38</f>
        <v/>
      </c>
      <c r="E38" s="221" t="s">
        <v>55</v>
      </c>
      <c r="F38" s="221"/>
      <c r="G38" s="221"/>
      <c r="H38" s="221"/>
      <c r="I38" s="2"/>
      <c r="J38" s="2"/>
    </row>
    <row r="39" spans="1:10" ht="8.25" customHeight="1" x14ac:dyDescent="0.15">
      <c r="B39" s="26"/>
      <c r="C39" s="26"/>
      <c r="D39" s="26"/>
      <c r="E39" s="26"/>
      <c r="F39" s="26"/>
      <c r="G39" s="26"/>
      <c r="H39" s="26"/>
      <c r="I39" s="2"/>
      <c r="J39" s="2"/>
    </row>
    <row r="40" spans="1:10" ht="23.1" customHeight="1" x14ac:dyDescent="0.15">
      <c r="B40" s="48" t="str">
        <f>入力用シート!B40</f>
        <v/>
      </c>
      <c r="C40" s="179" t="s">
        <v>45</v>
      </c>
      <c r="D40" s="179"/>
      <c r="E40" s="72" t="s">
        <v>106</v>
      </c>
      <c r="F40" s="197">
        <f>入力用シート!F40</f>
        <v>0</v>
      </c>
      <c r="G40" s="197"/>
      <c r="H40" s="1" t="s">
        <v>107</v>
      </c>
      <c r="I40" s="2"/>
      <c r="J40" s="2"/>
    </row>
    <row r="41" spans="1:10" ht="14.25" customHeight="1" x14ac:dyDescent="0.15">
      <c r="B41" s="10"/>
      <c r="C41" s="10"/>
      <c r="D41" s="10"/>
      <c r="E41" s="10"/>
      <c r="F41" s="10"/>
      <c r="G41" s="10"/>
      <c r="H41" s="10"/>
      <c r="I41" s="2"/>
      <c r="J41" s="2"/>
    </row>
    <row r="42" spans="1:10" ht="20.100000000000001" customHeight="1" x14ac:dyDescent="0.15">
      <c r="A42" s="76"/>
      <c r="B42" s="202"/>
      <c r="C42" s="203"/>
      <c r="D42" s="204"/>
      <c r="E42" s="18"/>
      <c r="F42" s="86" t="s">
        <v>24</v>
      </c>
      <c r="G42" s="86"/>
      <c r="H42" s="86"/>
      <c r="I42" s="2"/>
      <c r="J42" s="2"/>
    </row>
    <row r="43" spans="1:10" ht="20.100000000000001" customHeight="1" x14ac:dyDescent="0.15">
      <c r="A43" s="76"/>
      <c r="B43" s="205"/>
      <c r="C43" s="206"/>
      <c r="D43" s="207"/>
      <c r="E43" s="18"/>
      <c r="F43" s="87" t="s">
        <v>25</v>
      </c>
      <c r="G43" s="87"/>
      <c r="H43" s="88"/>
      <c r="I43" s="2"/>
      <c r="J43" s="2"/>
    </row>
    <row r="44" spans="1:10" ht="20.100000000000001" customHeight="1" x14ac:dyDescent="0.15">
      <c r="A44" s="76"/>
      <c r="B44" s="205"/>
      <c r="C44" s="206"/>
      <c r="D44" s="207"/>
      <c r="E44" s="18"/>
      <c r="F44" s="89" t="s">
        <v>26</v>
      </c>
      <c r="G44" s="89"/>
      <c r="H44" s="89"/>
      <c r="I44" s="2"/>
      <c r="J44" s="2"/>
    </row>
    <row r="45" spans="1:10" ht="20.100000000000001" customHeight="1" x14ac:dyDescent="0.15">
      <c r="A45" s="76"/>
      <c r="B45" s="205"/>
      <c r="C45" s="206"/>
      <c r="D45" s="207"/>
      <c r="E45" s="18"/>
      <c r="F45" s="211" t="str">
        <f>IF(入力用シート!F45="","",入力用シート!F45)</f>
        <v/>
      </c>
      <c r="G45" s="212"/>
      <c r="H45" s="213"/>
      <c r="I45" s="2"/>
      <c r="J45" s="2"/>
    </row>
    <row r="46" spans="1:10" ht="20.100000000000001" customHeight="1" x14ac:dyDescent="0.15">
      <c r="A46" s="76"/>
      <c r="B46" s="205"/>
      <c r="C46" s="206"/>
      <c r="D46" s="207"/>
      <c r="E46" s="18"/>
      <c r="F46" s="214"/>
      <c r="G46" s="215"/>
      <c r="H46" s="216"/>
      <c r="I46" s="2"/>
      <c r="J46" s="2"/>
    </row>
    <row r="47" spans="1:10" ht="20.100000000000001" customHeight="1" x14ac:dyDescent="0.15">
      <c r="A47" s="76"/>
      <c r="B47" s="205"/>
      <c r="C47" s="206"/>
      <c r="D47" s="207"/>
      <c r="E47" s="18"/>
      <c r="F47" s="214"/>
      <c r="G47" s="215"/>
      <c r="H47" s="216"/>
      <c r="I47" s="2"/>
      <c r="J47" s="2"/>
    </row>
    <row r="48" spans="1:10" ht="20.100000000000001" customHeight="1" x14ac:dyDescent="0.15">
      <c r="A48" s="76"/>
      <c r="B48" s="205"/>
      <c r="C48" s="206"/>
      <c r="D48" s="207"/>
      <c r="E48" s="18"/>
      <c r="F48" s="214"/>
      <c r="G48" s="215"/>
      <c r="H48" s="216"/>
      <c r="I48" s="2"/>
      <c r="J48" s="2"/>
    </row>
    <row r="49" spans="1:10" ht="20.100000000000001" customHeight="1" x14ac:dyDescent="0.15">
      <c r="A49" s="76"/>
      <c r="B49" s="205"/>
      <c r="C49" s="206"/>
      <c r="D49" s="207"/>
      <c r="E49" s="2"/>
      <c r="F49" s="214"/>
      <c r="G49" s="215"/>
      <c r="H49" s="216"/>
      <c r="I49" s="2"/>
      <c r="J49" s="2"/>
    </row>
    <row r="50" spans="1:10" ht="20.100000000000001" customHeight="1" x14ac:dyDescent="0.15">
      <c r="A50" s="76"/>
      <c r="B50" s="208"/>
      <c r="C50" s="209"/>
      <c r="D50" s="210"/>
      <c r="E50" s="2"/>
      <c r="F50" s="217"/>
      <c r="G50" s="218"/>
      <c r="H50" s="219"/>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3">
    <mergeCell ref="B37:C37"/>
    <mergeCell ref="A42:A50"/>
    <mergeCell ref="B42:D50"/>
    <mergeCell ref="F42:H42"/>
    <mergeCell ref="F43:H43"/>
    <mergeCell ref="F44:H44"/>
    <mergeCell ref="F45:H50"/>
    <mergeCell ref="B38:C38"/>
    <mergeCell ref="E38:H38"/>
    <mergeCell ref="C40:D40"/>
    <mergeCell ref="F40:G40"/>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25:D25"/>
    <mergeCell ref="B31:E31"/>
    <mergeCell ref="B1:H1"/>
    <mergeCell ref="B2:H2"/>
    <mergeCell ref="B21:H21"/>
    <mergeCell ref="B22:H23"/>
    <mergeCell ref="E6:H6"/>
    <mergeCell ref="B4:H4"/>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ageMargins left="0.51181102362204722" right="0" top="0.18958333333333333" bottom="9.479166666666667E-3" header="0.31496062992125984" footer="0.31496062992125984"/>
  <pageSetup paperSize="9" scale="9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5"/>
  <sheetViews>
    <sheetView showGridLines="0" showZeros="0" topLeftCell="A34" zoomScaleNormal="100" zoomScaleSheetLayoutView="100" workbookViewId="0">
      <selection activeCell="F42" sqref="F42:H42"/>
    </sheetView>
  </sheetViews>
  <sheetFormatPr defaultRowHeight="13.5" x14ac:dyDescent="0.15"/>
  <cols>
    <col min="1" max="1" width="1.875" style="1" customWidth="1"/>
    <col min="2" max="2" width="11.625" style="1" customWidth="1"/>
    <col min="3" max="4" width="14.875" style="1" customWidth="1"/>
    <col min="5" max="5" width="8.125" style="1" customWidth="1"/>
    <col min="6" max="6" width="21.125" style="1" customWidth="1"/>
    <col min="7" max="7" width="13.375" style="1" customWidth="1"/>
    <col min="8" max="8" width="18.875" style="1" customWidth="1"/>
    <col min="9" max="9" width="2.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125" t="str">
        <f>入力用シート!B1</f>
        <v>第２４回全日本中学生バドミントン選手権大会</v>
      </c>
      <c r="C1" s="125"/>
      <c r="D1" s="125"/>
      <c r="E1" s="125"/>
      <c r="F1" s="125"/>
      <c r="G1" s="125"/>
      <c r="H1" s="125"/>
      <c r="I1" s="2"/>
      <c r="J1" s="2"/>
    </row>
    <row r="2" spans="2:10" ht="24" customHeight="1" x14ac:dyDescent="0.15">
      <c r="B2" s="125" t="s">
        <v>31</v>
      </c>
      <c r="C2" s="125"/>
      <c r="D2" s="125"/>
      <c r="E2" s="125"/>
      <c r="F2" s="125"/>
      <c r="G2" s="125"/>
      <c r="H2" s="125"/>
      <c r="I2" s="2"/>
      <c r="J2" s="2"/>
    </row>
    <row r="3" spans="2:10" ht="9.9499999999999993" customHeight="1" x14ac:dyDescent="0.15">
      <c r="C3" s="2"/>
      <c r="D3" s="2"/>
      <c r="E3" s="2"/>
      <c r="F3" s="2"/>
      <c r="G3" s="2"/>
      <c r="H3" s="2"/>
      <c r="I3" s="2"/>
      <c r="J3" s="2"/>
    </row>
    <row r="4" spans="2:10" ht="18" customHeight="1" x14ac:dyDescent="0.15">
      <c r="B4" s="128" t="s">
        <v>51</v>
      </c>
      <c r="C4" s="128"/>
      <c r="D4" s="128"/>
      <c r="E4" s="128"/>
      <c r="F4" s="128"/>
      <c r="G4" s="128"/>
      <c r="H4" s="128"/>
      <c r="I4" s="2"/>
      <c r="J4" s="2"/>
    </row>
    <row r="5" spans="2:10" ht="9.9499999999999993" customHeight="1" x14ac:dyDescent="0.15">
      <c r="C5" s="2"/>
      <c r="D5" s="2"/>
      <c r="E5" s="2"/>
      <c r="F5" s="2"/>
      <c r="G5" s="2"/>
      <c r="H5" s="2"/>
      <c r="I5" s="2"/>
      <c r="J5" s="2"/>
    </row>
    <row r="6" spans="2:10" ht="34.5" customHeight="1" x14ac:dyDescent="0.15">
      <c r="B6" s="3" t="s">
        <v>1</v>
      </c>
      <c r="C6" s="19" t="str">
        <f>IF(入力用シート!C6="","",入力用シート!C6)</f>
        <v/>
      </c>
      <c r="D6" s="20"/>
      <c r="E6" s="20"/>
      <c r="F6" s="20"/>
      <c r="G6" s="20"/>
      <c r="H6" s="20"/>
      <c r="I6" s="2"/>
      <c r="J6" s="2"/>
    </row>
    <row r="7" spans="2:10" ht="9.9499999999999993" customHeight="1" x14ac:dyDescent="0.15">
      <c r="B7" s="5"/>
      <c r="C7" s="20"/>
      <c r="D7" s="20"/>
      <c r="E7" s="20"/>
      <c r="F7" s="20"/>
      <c r="G7" s="20"/>
      <c r="H7" s="20"/>
      <c r="I7" s="2"/>
      <c r="J7" s="2"/>
    </row>
    <row r="8" spans="2:10" ht="30" customHeight="1" x14ac:dyDescent="0.15">
      <c r="B8" s="6" t="s">
        <v>3</v>
      </c>
      <c r="C8" s="21" t="s">
        <v>4</v>
      </c>
      <c r="D8" s="33" t="s">
        <v>48</v>
      </c>
      <c r="E8" s="22" t="s">
        <v>5</v>
      </c>
      <c r="F8" s="61" t="s">
        <v>100</v>
      </c>
      <c r="G8" s="28" t="s">
        <v>49</v>
      </c>
      <c r="H8" s="31" t="s">
        <v>50</v>
      </c>
      <c r="I8" s="2"/>
      <c r="J8" s="2"/>
    </row>
    <row r="9" spans="2:10" ht="21" customHeight="1" x14ac:dyDescent="0.15">
      <c r="B9" s="6" t="s">
        <v>6</v>
      </c>
      <c r="C9" s="27" t="str">
        <f>IF(入力用シート!C9="","",入力用シート!C9)</f>
        <v/>
      </c>
      <c r="D9" s="27" t="str">
        <f>IF(入力用シート!D9="","",入力用シート!D9)</f>
        <v/>
      </c>
      <c r="E9" s="44" t="s">
        <v>2</v>
      </c>
      <c r="F9" s="27" t="str">
        <f>IF(入力用シート!F9="","",入力用シート!F9)</f>
        <v/>
      </c>
      <c r="G9" s="27" t="str">
        <f>IF(入力用シート!G9="","",入力用シート!G9)</f>
        <v/>
      </c>
      <c r="H9" s="45"/>
      <c r="I9" s="2"/>
      <c r="J9" s="2"/>
    </row>
    <row r="10" spans="2:10" ht="21" customHeight="1" x14ac:dyDescent="0.15">
      <c r="B10" s="6" t="s">
        <v>7</v>
      </c>
      <c r="C10" s="27" t="str">
        <f>IF(入力用シート!C10="","",入力用シート!C10)</f>
        <v/>
      </c>
      <c r="D10" s="27" t="str">
        <f>IF(入力用シート!D10="","",入力用シート!D10)</f>
        <v/>
      </c>
      <c r="E10" s="44" t="s">
        <v>2</v>
      </c>
      <c r="F10" s="27" t="str">
        <f>IF(入力用シート!F10="","",入力用シート!F10)</f>
        <v/>
      </c>
      <c r="G10" s="27" t="str">
        <f>IF(入力用シート!G10="","",入力用シート!G10)</f>
        <v/>
      </c>
      <c r="H10" s="45"/>
      <c r="I10" s="2"/>
      <c r="J10" s="2"/>
    </row>
    <row r="11" spans="2:10" ht="21" customHeight="1" x14ac:dyDescent="0.15">
      <c r="B11" s="6" t="s">
        <v>8</v>
      </c>
      <c r="C11" s="27" t="str">
        <f>IF(入力用シート!C11="","",入力用シート!C11)</f>
        <v/>
      </c>
      <c r="D11" s="27" t="str">
        <f>IF(入力用シート!D11="","",入力用シート!D11)</f>
        <v/>
      </c>
      <c r="E11" s="27" t="str">
        <f>IF(入力用シート!E11="","",入力用シート!E11)</f>
        <v/>
      </c>
      <c r="F11" s="27" t="str">
        <f>IF(入力用シート!F11="","",入力用シート!F11)</f>
        <v/>
      </c>
      <c r="G11" s="27" t="str">
        <f>IF(入力用シート!G11="","",入力用シート!G11)</f>
        <v/>
      </c>
      <c r="H11" s="65">
        <f>入力用シート!H11</f>
        <v>0</v>
      </c>
      <c r="I11" s="2"/>
      <c r="J11" s="2"/>
    </row>
    <row r="12" spans="2:10" ht="21" customHeight="1" x14ac:dyDescent="0.15">
      <c r="B12" s="6" t="s">
        <v>9</v>
      </c>
      <c r="C12" s="27" t="str">
        <f>IF(入力用シート!C12="","",入力用シート!C12)</f>
        <v/>
      </c>
      <c r="D12" s="27" t="str">
        <f>IF(入力用シート!D12="","",入力用シート!D12)</f>
        <v/>
      </c>
      <c r="E12" s="27" t="str">
        <f>IF(入力用シート!E12="","",入力用シート!E12)</f>
        <v/>
      </c>
      <c r="F12" s="27" t="str">
        <f>IF(入力用シート!F12="","",入力用シート!F12)</f>
        <v/>
      </c>
      <c r="G12" s="27" t="str">
        <f>IF(入力用シート!G12="","",入力用シート!G12)</f>
        <v/>
      </c>
      <c r="H12" s="65">
        <f>入力用シート!H12</f>
        <v>0</v>
      </c>
      <c r="I12" s="2"/>
      <c r="J12" s="2"/>
    </row>
    <row r="13" spans="2:10" ht="21" customHeight="1" x14ac:dyDescent="0.15">
      <c r="B13" s="6" t="s">
        <v>10</v>
      </c>
      <c r="C13" s="27" t="str">
        <f>IF(入力用シート!C13="","",入力用シート!C13)</f>
        <v/>
      </c>
      <c r="D13" s="27" t="str">
        <f>IF(入力用シート!D13="","",入力用シート!D13)</f>
        <v/>
      </c>
      <c r="E13" s="27" t="str">
        <f>IF(入力用シート!E13="","",入力用シート!E13)</f>
        <v/>
      </c>
      <c r="F13" s="27" t="str">
        <f>IF(入力用シート!F13="","",入力用シート!F13)</f>
        <v/>
      </c>
      <c r="G13" s="27" t="str">
        <f>IF(入力用シート!G13="","",入力用シート!G13)</f>
        <v/>
      </c>
      <c r="H13" s="65">
        <f>入力用シート!H13</f>
        <v>0</v>
      </c>
      <c r="I13" s="2"/>
      <c r="J13" s="2"/>
    </row>
    <row r="14" spans="2:10" ht="21" customHeight="1" x14ac:dyDescent="0.15">
      <c r="B14" s="6" t="s">
        <v>11</v>
      </c>
      <c r="C14" s="27" t="str">
        <f>IF(入力用シート!C14="","",入力用シート!C14)</f>
        <v/>
      </c>
      <c r="D14" s="27" t="str">
        <f>IF(入力用シート!D14="","",入力用シート!D14)</f>
        <v/>
      </c>
      <c r="E14" s="27" t="str">
        <f>IF(入力用シート!E14="","",入力用シート!E14)</f>
        <v/>
      </c>
      <c r="F14" s="27" t="str">
        <f>IF(入力用シート!F14="","",入力用シート!F14)</f>
        <v/>
      </c>
      <c r="G14" s="27" t="str">
        <f>IF(入力用シート!G14="","",入力用シート!G14)</f>
        <v/>
      </c>
      <c r="H14" s="65">
        <f>入力用シート!H14</f>
        <v>0</v>
      </c>
      <c r="I14" s="2"/>
      <c r="J14" s="2"/>
    </row>
    <row r="15" spans="2:10" ht="21" customHeight="1" x14ac:dyDescent="0.15">
      <c r="B15" s="6" t="s">
        <v>12</v>
      </c>
      <c r="C15" s="27" t="str">
        <f>IF(入力用シート!C15="","",入力用シート!C15)</f>
        <v/>
      </c>
      <c r="D15" s="27" t="str">
        <f>IF(入力用シート!D15="","",入力用シート!D15)</f>
        <v/>
      </c>
      <c r="E15" s="27" t="str">
        <f>IF(入力用シート!E15="","",入力用シート!E15)</f>
        <v/>
      </c>
      <c r="F15" s="27" t="str">
        <f>IF(入力用シート!F15="","",入力用シート!F15)</f>
        <v/>
      </c>
      <c r="G15" s="27" t="str">
        <f>IF(入力用シート!G15="","",入力用シート!G15)</f>
        <v/>
      </c>
      <c r="H15" s="65">
        <f>入力用シート!H15</f>
        <v>0</v>
      </c>
      <c r="I15" s="2"/>
      <c r="J15" s="2"/>
    </row>
    <row r="16" spans="2:10" ht="21" customHeight="1" x14ac:dyDescent="0.15">
      <c r="B16" s="9" t="s">
        <v>13</v>
      </c>
      <c r="C16" s="27" t="str">
        <f>IF(入力用シート!C16="","",入力用シート!C16)</f>
        <v/>
      </c>
      <c r="D16" s="27" t="str">
        <f>IF(入力用シート!D16="","",入力用シート!D16)</f>
        <v/>
      </c>
      <c r="E16" s="27" t="str">
        <f>IF(入力用シート!E16="","",入力用シート!E16)</f>
        <v/>
      </c>
      <c r="F16" s="27" t="str">
        <f>IF(入力用シート!F16="","",入力用シート!F16)</f>
        <v/>
      </c>
      <c r="G16" s="27" t="str">
        <f>IF(入力用シート!G16="","",入力用シート!G16)</f>
        <v/>
      </c>
      <c r="H16" s="65">
        <f>入力用シート!H16</f>
        <v>0</v>
      </c>
      <c r="I16" s="2"/>
      <c r="J16" s="2"/>
    </row>
    <row r="17" spans="2:10" ht="21" customHeight="1" x14ac:dyDescent="0.15">
      <c r="B17" s="9" t="s">
        <v>14</v>
      </c>
      <c r="C17" s="27" t="str">
        <f>IF(入力用シート!C17="","",入力用シート!C17)</f>
        <v/>
      </c>
      <c r="D17" s="27" t="str">
        <f>IF(入力用シート!D17="","",入力用シート!D17)</f>
        <v/>
      </c>
      <c r="E17" s="27" t="str">
        <f>IF(入力用シート!E17="","",入力用シート!E17)</f>
        <v/>
      </c>
      <c r="F17" s="27" t="str">
        <f>IF(入力用シート!F17="","",入力用シート!F17)</f>
        <v/>
      </c>
      <c r="G17" s="27" t="str">
        <f>IF(入力用シート!G17="","",入力用シート!G17)</f>
        <v/>
      </c>
      <c r="H17" s="65">
        <f>入力用シート!H17</f>
        <v>0</v>
      </c>
      <c r="I17" s="2"/>
      <c r="J17" s="2"/>
    </row>
    <row r="18" spans="2:10" ht="21" customHeight="1" x14ac:dyDescent="0.15">
      <c r="B18" s="9" t="s">
        <v>15</v>
      </c>
      <c r="C18" s="27" t="str">
        <f>IF(入力用シート!C18="","",入力用シート!C18)</f>
        <v/>
      </c>
      <c r="D18" s="27" t="str">
        <f>IF(入力用シート!D18="","",入力用シート!D18)</f>
        <v/>
      </c>
      <c r="E18" s="27" t="str">
        <f>IF(入力用シート!E18="","",入力用シート!E18)</f>
        <v/>
      </c>
      <c r="F18" s="27" t="str">
        <f>IF(入力用シート!F18="","",入力用シート!F18)</f>
        <v/>
      </c>
      <c r="G18" s="27" t="str">
        <f>IF(入力用シート!G18="","",入力用シート!G18)</f>
        <v/>
      </c>
      <c r="H18" s="65">
        <f>入力用シート!H18</f>
        <v>0</v>
      </c>
      <c r="I18" s="2"/>
      <c r="J18" s="2"/>
    </row>
    <row r="19" spans="2:10" ht="21" customHeight="1" x14ac:dyDescent="0.15">
      <c r="B19" s="9" t="s">
        <v>16</v>
      </c>
      <c r="C19" s="27" t="str">
        <f>IF(入力用シート!C19="","",入力用シート!C19)</f>
        <v/>
      </c>
      <c r="D19" s="27" t="str">
        <f>IF(入力用シート!D19="","",入力用シート!D19)</f>
        <v/>
      </c>
      <c r="E19" s="27" t="str">
        <f>IF(入力用シート!E19="","",入力用シート!E19)</f>
        <v/>
      </c>
      <c r="F19" s="27" t="str">
        <f>IF(入力用シート!F19="","",入力用シート!F19)</f>
        <v/>
      </c>
      <c r="G19" s="27" t="str">
        <f>IF(入力用シート!G19="","",入力用シート!G19)</f>
        <v/>
      </c>
      <c r="H19" s="65">
        <f>入力用シート!H19</f>
        <v>0</v>
      </c>
      <c r="I19" s="2"/>
      <c r="J19" s="2"/>
    </row>
    <row r="20" spans="2:10" ht="21" customHeight="1" x14ac:dyDescent="0.15">
      <c r="B20" s="9" t="s">
        <v>17</v>
      </c>
      <c r="C20" s="27" t="str">
        <f>IF(入力用シート!C20="","",入力用シート!C20)</f>
        <v/>
      </c>
      <c r="D20" s="27" t="str">
        <f>IF(入力用シート!D20="","",入力用シート!D20)</f>
        <v/>
      </c>
      <c r="E20" s="27" t="str">
        <f>IF(入力用シート!E20="","",入力用シート!E20)</f>
        <v/>
      </c>
      <c r="F20" s="27" t="str">
        <f>IF(入力用シート!F20="","",入力用シート!F20)</f>
        <v/>
      </c>
      <c r="G20" s="27" t="str">
        <f>IF(入力用シート!G20="","",入力用シート!G20)</f>
        <v/>
      </c>
      <c r="H20" s="65">
        <f>入力用シート!H20</f>
        <v>0</v>
      </c>
      <c r="I20" s="2"/>
      <c r="J20" s="2"/>
    </row>
    <row r="21" spans="2:10" ht="9" customHeight="1" x14ac:dyDescent="0.15">
      <c r="B21" s="129"/>
      <c r="C21" s="129"/>
      <c r="D21" s="129"/>
      <c r="E21" s="129"/>
      <c r="F21" s="129"/>
      <c r="G21" s="129"/>
      <c r="H21" s="129"/>
      <c r="I21" s="2"/>
      <c r="J21" s="2"/>
    </row>
    <row r="22" spans="2:10" ht="27.6" customHeight="1" x14ac:dyDescent="0.15">
      <c r="B22" s="198" t="s">
        <v>99</v>
      </c>
      <c r="C22" s="198"/>
      <c r="D22" s="198"/>
      <c r="E22" s="198"/>
      <c r="F22" s="198"/>
      <c r="G22" s="198"/>
      <c r="H22" s="198"/>
      <c r="I22" s="2"/>
      <c r="J22" s="2"/>
    </row>
    <row r="23" spans="2:10" ht="20.100000000000001" customHeight="1" x14ac:dyDescent="0.15">
      <c r="B23" s="198"/>
      <c r="C23" s="198"/>
      <c r="D23" s="198"/>
      <c r="E23" s="198"/>
      <c r="F23" s="198"/>
      <c r="G23" s="198"/>
      <c r="H23" s="198"/>
      <c r="I23" s="2"/>
      <c r="J23" s="2"/>
    </row>
    <row r="24" spans="2:10" ht="8.25" customHeight="1" x14ac:dyDescent="0.15">
      <c r="B24" s="10"/>
      <c r="C24" s="10"/>
      <c r="D24" s="10"/>
      <c r="E24" s="10"/>
      <c r="F24" s="10"/>
      <c r="G24" s="10"/>
      <c r="H24" s="10"/>
      <c r="I24" s="2"/>
      <c r="J24" s="2"/>
    </row>
    <row r="25" spans="2:10" ht="20.100000000000001" customHeight="1" x14ac:dyDescent="0.15">
      <c r="B25" s="101" t="s">
        <v>33</v>
      </c>
      <c r="C25" s="101"/>
      <c r="D25" s="101"/>
      <c r="E25" s="10"/>
      <c r="F25" s="10"/>
      <c r="G25" s="10"/>
      <c r="H25" s="10"/>
      <c r="I25" s="2"/>
      <c r="J25" s="2"/>
    </row>
    <row r="26" spans="2:10" ht="19.5" customHeight="1" x14ac:dyDescent="0.15">
      <c r="B26" s="6" t="s">
        <v>58</v>
      </c>
      <c r="C26" s="102" t="s">
        <v>18</v>
      </c>
      <c r="D26" s="102"/>
      <c r="E26" s="102" t="s">
        <v>39</v>
      </c>
      <c r="F26" s="102"/>
      <c r="G26" s="102"/>
      <c r="H26" s="102"/>
      <c r="I26" s="2"/>
      <c r="J26" s="2"/>
    </row>
    <row r="27" spans="2:10" ht="17.25" customHeight="1" x14ac:dyDescent="0.15">
      <c r="B27" s="180" t="str">
        <f>IF(入力用シート!B27="","",入力用シート!B27)</f>
        <v/>
      </c>
      <c r="C27" s="183">
        <f>入力用シート!C27</f>
        <v>0</v>
      </c>
      <c r="D27" s="184"/>
      <c r="E27" s="42" t="s">
        <v>40</v>
      </c>
      <c r="F27" s="185" t="str">
        <f>IF(入力用シート!F27="","",入力用シート!F27)</f>
        <v/>
      </c>
      <c r="G27" s="185"/>
      <c r="H27" s="186"/>
      <c r="I27" s="2"/>
      <c r="J27" s="2"/>
    </row>
    <row r="28" spans="2:10" ht="17.25" customHeight="1" x14ac:dyDescent="0.15">
      <c r="B28" s="181"/>
      <c r="C28" s="187" t="str">
        <f>IF(入力用シート!C28="","",入力用シート!C28)</f>
        <v/>
      </c>
      <c r="D28" s="188"/>
      <c r="E28" s="43" t="s">
        <v>38</v>
      </c>
      <c r="F28" s="189" t="str">
        <f>IF(入力用シート!F28="","",入力用シート!F28)</f>
        <v/>
      </c>
      <c r="G28" s="189"/>
      <c r="H28" s="190"/>
      <c r="I28" s="2"/>
      <c r="J28" s="2"/>
    </row>
    <row r="29" spans="2:10" ht="17.25" customHeight="1" x14ac:dyDescent="0.15">
      <c r="B29" s="182"/>
      <c r="C29" s="191" t="str">
        <f>IF(入力用シート!C29="","",入力用シート!C29)</f>
        <v/>
      </c>
      <c r="D29" s="192"/>
      <c r="E29" s="46" t="s">
        <v>29</v>
      </c>
      <c r="F29" s="193" t="str">
        <f>IF(入力用シート!F29="","",入力用シート!F29)</f>
        <v/>
      </c>
      <c r="G29" s="193"/>
      <c r="H29" s="194"/>
      <c r="I29" s="2"/>
      <c r="J29" s="2"/>
    </row>
    <row r="30" spans="2:10" ht="9.9499999999999993" customHeight="1" x14ac:dyDescent="0.15">
      <c r="B30" s="23"/>
      <c r="C30" s="23"/>
      <c r="D30" s="23"/>
      <c r="E30" s="23"/>
      <c r="F30" s="23"/>
      <c r="G30" s="23"/>
      <c r="H30" s="23"/>
      <c r="I30" s="2"/>
      <c r="J30" s="2"/>
    </row>
    <row r="31" spans="2:10" ht="20.100000000000001" customHeight="1" x14ac:dyDescent="0.15">
      <c r="B31" s="124" t="s">
        <v>37</v>
      </c>
      <c r="C31" s="124"/>
      <c r="D31" s="124"/>
      <c r="E31" s="124"/>
      <c r="F31" s="23"/>
      <c r="G31" s="23"/>
      <c r="H31" s="23"/>
      <c r="I31" s="2"/>
      <c r="J31" s="2"/>
    </row>
    <row r="32" spans="2:10" ht="20.100000000000001" customHeight="1" x14ac:dyDescent="0.15">
      <c r="B32" s="118" t="s">
        <v>34</v>
      </c>
      <c r="C32" s="119"/>
      <c r="D32" s="22" t="s">
        <v>35</v>
      </c>
      <c r="E32" s="22" t="s">
        <v>46</v>
      </c>
      <c r="F32" s="22" t="s">
        <v>47</v>
      </c>
      <c r="G32" s="120" t="s">
        <v>36</v>
      </c>
      <c r="H32" s="120"/>
      <c r="I32" s="2"/>
      <c r="J32" s="2"/>
    </row>
    <row r="33" spans="1:10" ht="24.95" customHeight="1" x14ac:dyDescent="0.15">
      <c r="B33" s="195" t="str">
        <f>IF(入力用シート!B33="","",入力用シート!B33)</f>
        <v/>
      </c>
      <c r="C33" s="195"/>
      <c r="D33" s="47" t="str">
        <f>IF(入力用シート!D33="","",入力用シート!D33)</f>
        <v/>
      </c>
      <c r="E33" s="47" t="str">
        <f>IF(入力用シート!E33="","",入力用シート!E33)</f>
        <v/>
      </c>
      <c r="F33" s="47" t="str">
        <f>IF(入力用シート!F33="","",入力用シート!F33)</f>
        <v/>
      </c>
      <c r="G33" s="177" t="str">
        <f>IF(入力用シート!G33="","",入力用シート!G33)</f>
        <v/>
      </c>
      <c r="H33" s="178"/>
      <c r="I33" s="2"/>
      <c r="J33" s="2"/>
    </row>
    <row r="34" spans="1:10" ht="9.9499999999999993" customHeight="1" x14ac:dyDescent="0.15">
      <c r="B34" s="24"/>
      <c r="C34" s="24"/>
      <c r="D34" s="25"/>
      <c r="E34" s="23"/>
      <c r="F34" s="23"/>
      <c r="G34" s="23"/>
      <c r="H34" s="23"/>
      <c r="I34" s="2"/>
      <c r="J34" s="2"/>
    </row>
    <row r="35" spans="1:10" ht="21.75" customHeight="1" x14ac:dyDescent="0.15">
      <c r="B35" s="179" t="s">
        <v>20</v>
      </c>
      <c r="C35" s="179"/>
      <c r="D35" s="23"/>
      <c r="E35" s="23"/>
      <c r="F35" s="23"/>
      <c r="G35" s="23"/>
      <c r="H35" s="23"/>
      <c r="I35" s="2"/>
      <c r="J35" s="2"/>
    </row>
    <row r="36" spans="1:10" ht="9.75" hidden="1" customHeight="1" x14ac:dyDescent="0.15">
      <c r="B36" s="23"/>
      <c r="C36" s="23"/>
      <c r="D36" s="23"/>
      <c r="E36" s="23"/>
      <c r="F36" s="23"/>
      <c r="G36" s="23"/>
      <c r="H36" s="23"/>
      <c r="I36" s="2"/>
      <c r="J36" s="2"/>
    </row>
    <row r="37" spans="1:10" ht="23.1" customHeight="1" x14ac:dyDescent="0.15">
      <c r="B37" s="196" t="str">
        <f>入力用シート!B37</f>
        <v>令和　　年　　月　　日</v>
      </c>
      <c r="C37" s="197"/>
      <c r="D37" s="23"/>
      <c r="E37" s="23"/>
      <c r="F37" s="23"/>
      <c r="G37" s="23"/>
      <c r="H37" s="23"/>
      <c r="I37" s="2"/>
      <c r="J37" s="2"/>
    </row>
    <row r="38" spans="1:10" ht="23.1" customHeight="1" x14ac:dyDescent="0.15">
      <c r="B38" s="220" t="s">
        <v>53</v>
      </c>
      <c r="C38" s="220"/>
      <c r="D38" s="49" t="str">
        <f>入力用シート!D38</f>
        <v/>
      </c>
      <c r="E38" s="221" t="s">
        <v>55</v>
      </c>
      <c r="F38" s="221"/>
      <c r="G38" s="221"/>
      <c r="H38" s="221"/>
      <c r="I38" s="2"/>
      <c r="J38" s="2"/>
    </row>
    <row r="39" spans="1:10" ht="8.25" customHeight="1" x14ac:dyDescent="0.15">
      <c r="B39" s="26"/>
      <c r="C39" s="26"/>
      <c r="D39" s="26"/>
      <c r="E39" s="26"/>
      <c r="F39" s="26"/>
      <c r="G39" s="26"/>
      <c r="H39" s="26"/>
      <c r="I39" s="2"/>
      <c r="J39" s="2"/>
    </row>
    <row r="40" spans="1:10" ht="23.1" customHeight="1" x14ac:dyDescent="0.15">
      <c r="B40" s="48" t="str">
        <f>入力用シート!B40</f>
        <v/>
      </c>
      <c r="C40" s="179" t="s">
        <v>45</v>
      </c>
      <c r="D40" s="179"/>
      <c r="E40" s="71" t="s">
        <v>106</v>
      </c>
      <c r="F40" s="197">
        <f>入力用シート!F40</f>
        <v>0</v>
      </c>
      <c r="G40" s="197"/>
      <c r="H40" s="1" t="s">
        <v>107</v>
      </c>
      <c r="I40" s="2"/>
      <c r="J40" s="2"/>
    </row>
    <row r="41" spans="1:10" ht="15" customHeight="1" x14ac:dyDescent="0.15">
      <c r="B41" s="10"/>
      <c r="C41" s="10"/>
      <c r="D41" s="10"/>
      <c r="E41" s="10"/>
      <c r="F41" s="10"/>
      <c r="G41" s="10"/>
      <c r="H41" s="10"/>
      <c r="I41" s="2"/>
      <c r="J41" s="2"/>
    </row>
    <row r="42" spans="1:10" ht="20.100000000000001" customHeight="1" x14ac:dyDescent="0.15">
      <c r="A42" s="76"/>
      <c r="B42" s="202"/>
      <c r="C42" s="203"/>
      <c r="D42" s="204"/>
      <c r="E42" s="18"/>
      <c r="F42" s="86" t="s">
        <v>24</v>
      </c>
      <c r="G42" s="86"/>
      <c r="H42" s="86"/>
      <c r="I42" s="2"/>
      <c r="J42" s="2"/>
    </row>
    <row r="43" spans="1:10" ht="20.100000000000001" customHeight="1" x14ac:dyDescent="0.15">
      <c r="A43" s="76"/>
      <c r="B43" s="205"/>
      <c r="C43" s="206"/>
      <c r="D43" s="207"/>
      <c r="E43" s="18"/>
      <c r="F43" s="87" t="s">
        <v>25</v>
      </c>
      <c r="G43" s="87"/>
      <c r="H43" s="88"/>
      <c r="I43" s="2"/>
      <c r="J43" s="2"/>
    </row>
    <row r="44" spans="1:10" ht="20.100000000000001" customHeight="1" x14ac:dyDescent="0.15">
      <c r="A44" s="76"/>
      <c r="B44" s="205"/>
      <c r="C44" s="206"/>
      <c r="D44" s="207"/>
      <c r="E44" s="18"/>
      <c r="F44" s="89" t="s">
        <v>26</v>
      </c>
      <c r="G44" s="89"/>
      <c r="H44" s="89"/>
      <c r="I44" s="2"/>
      <c r="J44" s="2"/>
    </row>
    <row r="45" spans="1:10" ht="20.100000000000001" customHeight="1" x14ac:dyDescent="0.15">
      <c r="A45" s="76"/>
      <c r="B45" s="205"/>
      <c r="C45" s="206"/>
      <c r="D45" s="207"/>
      <c r="E45" s="18"/>
      <c r="F45" s="211" t="str">
        <f>IF(入力用シート!F45="","",入力用シート!F45)</f>
        <v/>
      </c>
      <c r="G45" s="212"/>
      <c r="H45" s="213"/>
      <c r="I45" s="2"/>
      <c r="J45" s="2"/>
    </row>
    <row r="46" spans="1:10" ht="20.100000000000001" customHeight="1" x14ac:dyDescent="0.15">
      <c r="A46" s="76"/>
      <c r="B46" s="205"/>
      <c r="C46" s="206"/>
      <c r="D46" s="207"/>
      <c r="E46" s="18"/>
      <c r="F46" s="214"/>
      <c r="G46" s="215"/>
      <c r="H46" s="216"/>
      <c r="I46" s="2"/>
      <c r="J46" s="2"/>
    </row>
    <row r="47" spans="1:10" ht="20.100000000000001" customHeight="1" x14ac:dyDescent="0.15">
      <c r="A47" s="76"/>
      <c r="B47" s="205"/>
      <c r="C47" s="206"/>
      <c r="D47" s="207"/>
      <c r="E47" s="18"/>
      <c r="F47" s="214"/>
      <c r="G47" s="215"/>
      <c r="H47" s="216"/>
      <c r="I47" s="2"/>
      <c r="J47" s="2"/>
    </row>
    <row r="48" spans="1:10" ht="20.100000000000001" customHeight="1" x14ac:dyDescent="0.15">
      <c r="A48" s="76"/>
      <c r="B48" s="205"/>
      <c r="C48" s="206"/>
      <c r="D48" s="207"/>
      <c r="E48" s="18"/>
      <c r="F48" s="214"/>
      <c r="G48" s="215"/>
      <c r="H48" s="216"/>
      <c r="I48" s="2"/>
      <c r="J48" s="2"/>
    </row>
    <row r="49" spans="1:10" ht="20.100000000000001" customHeight="1" x14ac:dyDescent="0.15">
      <c r="A49" s="76"/>
      <c r="B49" s="205"/>
      <c r="C49" s="206"/>
      <c r="D49" s="207"/>
      <c r="E49" s="2"/>
      <c r="F49" s="214"/>
      <c r="G49" s="215"/>
      <c r="H49" s="216"/>
      <c r="I49" s="2"/>
      <c r="J49" s="2"/>
    </row>
    <row r="50" spans="1:10" ht="20.100000000000001" customHeight="1" x14ac:dyDescent="0.15">
      <c r="A50" s="76"/>
      <c r="B50" s="208"/>
      <c r="C50" s="209"/>
      <c r="D50" s="210"/>
      <c r="E50" s="2"/>
      <c r="F50" s="217"/>
      <c r="G50" s="218"/>
      <c r="H50" s="219"/>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6"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2">
    <mergeCell ref="B37:C37"/>
    <mergeCell ref="A42:A50"/>
    <mergeCell ref="B42:D50"/>
    <mergeCell ref="F42:H42"/>
    <mergeCell ref="F43:H43"/>
    <mergeCell ref="F44:H44"/>
    <mergeCell ref="F45:H50"/>
    <mergeCell ref="B38:C38"/>
    <mergeCell ref="E38:H38"/>
    <mergeCell ref="C40:D40"/>
    <mergeCell ref="F40:G40"/>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4:H4"/>
    <mergeCell ref="B25:D25"/>
    <mergeCell ref="B31:E31"/>
    <mergeCell ref="B1:H1"/>
    <mergeCell ref="B2:H2"/>
    <mergeCell ref="B21:H21"/>
    <mergeCell ref="B22:H23"/>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5433070866141736" bottom="0"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入力の例</vt:lpstr>
      <vt:lpstr>入力用シート</vt:lpstr>
      <vt:lpstr>日本協会提出用</vt:lpstr>
      <vt:lpstr>大会事務局提出用</vt:lpstr>
      <vt:lpstr>参加チーム控え用</vt:lpstr>
      <vt:lpstr>参加チーム控え用!Print_Area</vt:lpstr>
      <vt:lpstr>大会事務局提出用!Print_Area</vt:lpstr>
      <vt:lpstr>日本協会提出用!Print_Area</vt:lpstr>
      <vt:lpstr>入力の例!Print_Area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2024-01-10T11:22:39Z</dcterms:modified>
</cp:coreProperties>
</file>